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ledinscic\Desktop\OKVIRNI\FAUN, FARID, SMEKON, ZEPRO, KOBIT, PALFINGER, LAVACASSONETTI\ISTRAŽIVANJE\"/>
    </mc:Choice>
  </mc:AlternateContent>
  <xr:revisionPtr revIDLastSave="0" documentId="13_ncr:1_{32EBB63E-85FC-4D94-88F3-36F202C8B4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4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5" i="1" l="1"/>
  <c r="J5" i="1"/>
</calcChain>
</file>

<file path=xl/sharedStrings.xml><?xml version="1.0" encoding="utf-8"?>
<sst xmlns="http://schemas.openxmlformats.org/spreadsheetml/2006/main" count="425" uniqueCount="261">
  <si>
    <t>Redni broj</t>
  </si>
  <si>
    <t>Kataloški broj</t>
  </si>
  <si>
    <t>Tekstualni opis stavke</t>
  </si>
  <si>
    <t>Količina</t>
  </si>
  <si>
    <t>Cijena stavke (kn)</t>
  </si>
  <si>
    <t>Ukupna cijena stavke 
(kn)</t>
  </si>
  <si>
    <t>A</t>
  </si>
  <si>
    <t>B</t>
  </si>
  <si>
    <t>C</t>
  </si>
  <si>
    <t>F</t>
  </si>
  <si>
    <t>G</t>
  </si>
  <si>
    <t>H</t>
  </si>
  <si>
    <t>I</t>
  </si>
  <si>
    <t>Ukupno bez PDV</t>
  </si>
  <si>
    <t>kom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</si>
  <si>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</si>
  <si>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</si>
  <si>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</si>
  <si>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</si>
  <si>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PRIJEVOZ (ŠLEPANJE) NEISPRAVNOG VOZILA NA PODRUČJU GRADA ZAGREBA</t>
  </si>
  <si>
    <t>RADNI SAT SERVISERA - AUTOMEHANIČAR</t>
  </si>
  <si>
    <t>h</t>
  </si>
  <si>
    <t>RADNI SAT SERVISERA - AUTOELEKTRIČAR</t>
  </si>
  <si>
    <t>RADNI SAT SERVISERA - AUTOLIMAR/STROJOBRAVAR</t>
  </si>
  <si>
    <t>RADNI SAT SERVISERA - HIDRAULIČAR</t>
  </si>
  <si>
    <t>Jedinicamjere</t>
  </si>
  <si>
    <t>BAU-PP1100C</t>
  </si>
  <si>
    <t>51105A</t>
  </si>
  <si>
    <t>SERR-KIT-0001</t>
  </si>
  <si>
    <t>402-001-33</t>
  </si>
  <si>
    <t>CHI-QUA-0001</t>
  </si>
  <si>
    <t>50894A</t>
  </si>
  <si>
    <t>50298BSX</t>
  </si>
  <si>
    <t>FRONT COMPARTMENT</t>
  </si>
  <si>
    <t>SIDE DOOR</t>
  </si>
  <si>
    <t>HINGE 40</t>
  </si>
  <si>
    <t>LOCK</t>
  </si>
  <si>
    <t>HOLE</t>
  </si>
  <si>
    <t>SQUARE KEY</t>
  </si>
  <si>
    <t>ELECTRICAL PANEL</t>
  </si>
  <si>
    <t>ELECTRIC PANEL SUPPORT</t>
  </si>
  <si>
    <t>ANTIVIBRATION</t>
  </si>
  <si>
    <t>IRON CORNER</t>
  </si>
  <si>
    <t>50601A</t>
  </si>
  <si>
    <t>VALFM1-2MAN</t>
  </si>
  <si>
    <t>Z12HP0MVMP34</t>
  </si>
  <si>
    <t>50608A</t>
  </si>
  <si>
    <t>MASS-P1+P2</t>
  </si>
  <si>
    <t>TS10-26M</t>
  </si>
  <si>
    <t>EVSAE08NEM24V.22W</t>
  </si>
  <si>
    <t>REG.7-8FLUID PRESS</t>
  </si>
  <si>
    <t>REG.1-1-16FLUID PRESS</t>
  </si>
  <si>
    <t>V-MAXSAE10</t>
  </si>
  <si>
    <t>V-MAXM20X1.5FPMD40CP</t>
  </si>
  <si>
    <t>OIL TANK 75 lt</t>
  </si>
  <si>
    <t>RETURN FILTER</t>
  </si>
  <si>
    <t>OIL SUPPLY PIPE</t>
  </si>
  <si>
    <t>BEND 90° 1 1/4"</t>
  </si>
  <si>
    <t>VALVE 1/2"</t>
  </si>
  <si>
    <t>BEND 90° 1/2"</t>
  </si>
  <si>
    <t>CONNECTOR 1"</t>
  </si>
  <si>
    <t>VALVE MAS.10-180</t>
  </si>
  <si>
    <t>HYDRAULIC BLOCK</t>
  </si>
  <si>
    <t>SOLENOID DEVIATOR</t>
  </si>
  <si>
    <t>FLOW REGULATOR</t>
  </si>
  <si>
    <t>PRESSURE VALVE</t>
  </si>
  <si>
    <t>BLOCK SUPPORT</t>
  </si>
  <si>
    <t>50883</t>
  </si>
  <si>
    <t>11000300094</t>
  </si>
  <si>
    <t>50024.1</t>
  </si>
  <si>
    <t>50024</t>
  </si>
  <si>
    <t>50677</t>
  </si>
  <si>
    <t>W021415</t>
  </si>
  <si>
    <t>ZKHM</t>
  </si>
  <si>
    <t>51453</t>
  </si>
  <si>
    <t>VAL-PN-AP3-8</t>
  </si>
  <si>
    <t>51454</t>
  </si>
  <si>
    <t>50021A</t>
  </si>
  <si>
    <t>51540</t>
  </si>
  <si>
    <t>2L31008</t>
  </si>
  <si>
    <t>CONNECTOR RF 241 3/4"</t>
  </si>
  <si>
    <t>HYDRAULIC MOTOR</t>
  </si>
  <si>
    <t>JOINT ENGINE</t>
  </si>
  <si>
    <t>DAMPER</t>
  </si>
  <si>
    <t>JOINT PUMP</t>
  </si>
  <si>
    <t>JOINT PROTECTION</t>
  </si>
  <si>
    <t>HIGH PRESSURE PUMP</t>
  </si>
  <si>
    <t>PRESSURE REGULATOR</t>
  </si>
  <si>
    <t>LOCK WATER DISTRIBUTOR</t>
  </si>
  <si>
    <t>HIGH PRESSURE VALVE</t>
  </si>
  <si>
    <t>VALVES SUPPORT</t>
  </si>
  <si>
    <t>PUMP SUPPORT</t>
  </si>
  <si>
    <t>SUPPORT VALVES</t>
  </si>
  <si>
    <t>AIR JOINT 1/8"</t>
  </si>
  <si>
    <t>22401225P</t>
  </si>
  <si>
    <t>SW3DPS</t>
  </si>
  <si>
    <t>TERMINAL</t>
  </si>
  <si>
    <t>MONOSTABLE VALVE</t>
  </si>
  <si>
    <t>25P CONNECTOR</t>
  </si>
  <si>
    <t>PRESSURE GAUGE 1/8"</t>
  </si>
  <si>
    <t>REGULATOR  SUPPORT</t>
  </si>
  <si>
    <t>BISTABLE VALVE</t>
  </si>
  <si>
    <t>SERB-2000LT</t>
  </si>
  <si>
    <t>D317573</t>
  </si>
  <si>
    <t>51222A</t>
  </si>
  <si>
    <t>VALFF-2MAN</t>
  </si>
  <si>
    <t xml:space="preserve">TRO304G3 </t>
  </si>
  <si>
    <t>50308-1</t>
  </si>
  <si>
    <t>51220A</t>
  </si>
  <si>
    <t>VALFF-3MAN</t>
  </si>
  <si>
    <t>6.880000060-1</t>
  </si>
  <si>
    <t>KQ6005</t>
  </si>
  <si>
    <t>E12163</t>
  </si>
  <si>
    <t>WATER TANK</t>
  </si>
  <si>
    <t>HATCHWAY</t>
  </si>
  <si>
    <t>WATER FILTER SUPPORT</t>
  </si>
  <si>
    <t>WATER FILTER</t>
  </si>
  <si>
    <t>3 WAY CONNECTOR</t>
  </si>
  <si>
    <t>LOAD WATER TUBE</t>
  </si>
  <si>
    <t>VALVE</t>
  </si>
  <si>
    <t>CONNECTION 2"</t>
  </si>
  <si>
    <t>CURVE M-F 3"</t>
  </si>
  <si>
    <t>3" CONNECTOR</t>
  </si>
  <si>
    <t>RUBBER TUBE 3"</t>
  </si>
  <si>
    <t>DIRTY WATER DISCHARGE</t>
  </si>
  <si>
    <t>LEVEL INDICATOR</t>
  </si>
  <si>
    <t>SENSOR</t>
  </si>
  <si>
    <t>SENSOR SUPPORT</t>
  </si>
  <si>
    <t>VASCA PP1100F</t>
  </si>
  <si>
    <t>51080A</t>
  </si>
  <si>
    <t>6.408202480-1</t>
  </si>
  <si>
    <t>50001A</t>
  </si>
  <si>
    <t>CER-500-699-34</t>
  </si>
  <si>
    <t>51078A</t>
  </si>
  <si>
    <t>51120A</t>
  </si>
  <si>
    <t>51119A</t>
  </si>
  <si>
    <t>51081A</t>
  </si>
  <si>
    <t>50173A</t>
  </si>
  <si>
    <t>IFS240</t>
  </si>
  <si>
    <t>02.266.000.01</t>
  </si>
  <si>
    <t>6.928000040-1</t>
  </si>
  <si>
    <t>6.928000012-1</t>
  </si>
  <si>
    <t>6.928006005-2</t>
  </si>
  <si>
    <t>51114A</t>
  </si>
  <si>
    <t>51114A.1</t>
  </si>
  <si>
    <t>00MBB72.5</t>
  </si>
  <si>
    <t>WHASING TANK</t>
  </si>
  <si>
    <t>TAILGATE PP1100F</t>
  </si>
  <si>
    <t>CYLINDER TAILGATE</t>
  </si>
  <si>
    <t>TAILGATE HINGE</t>
  </si>
  <si>
    <t>ROTALARM SUPPORT</t>
  </si>
  <si>
    <t>HINGE</t>
  </si>
  <si>
    <t>CLEANING DOOR</t>
  </si>
  <si>
    <t>SIDE DOOR SX</t>
  </si>
  <si>
    <t>SIDE DOOR DX</t>
  </si>
  <si>
    <t>GMP PUMP</t>
  </si>
  <si>
    <t>BLOCK DOOR</t>
  </si>
  <si>
    <t>CLOSING DOOR</t>
  </si>
  <si>
    <t>RED REAR LIGHT</t>
  </si>
  <si>
    <t>ROTALARM</t>
  </si>
  <si>
    <t>PIN ROTALARM</t>
  </si>
  <si>
    <t>WORK ZONE LIGHT</t>
  </si>
  <si>
    <t>SUPPORT COVER</t>
  </si>
  <si>
    <t>FULL CONE NOZZLE</t>
  </si>
  <si>
    <t>SW0049A</t>
  </si>
  <si>
    <t>51158A</t>
  </si>
  <si>
    <t>WASHING HEAD</t>
  </si>
  <si>
    <t>CYLINDER SUPPORT</t>
  </si>
  <si>
    <t>WASHING HEAD SUPPORT</t>
  </si>
  <si>
    <t>ROBOT CYLINDER</t>
  </si>
  <si>
    <t>DIST-OIL320007</t>
  </si>
  <si>
    <t>DIST-OIL320006</t>
  </si>
  <si>
    <t>DIST-OIL320011</t>
  </si>
  <si>
    <t>GAUGE</t>
  </si>
  <si>
    <t>VALVE WITH PRESSURE GAUGE</t>
  </si>
  <si>
    <t>CLOSING THE DISTRIBUT.</t>
  </si>
  <si>
    <t>BISTABLE ELEMENT</t>
  </si>
  <si>
    <t>STOPPER</t>
  </si>
  <si>
    <t>51004A</t>
  </si>
  <si>
    <t>MOV-MAN0007 (opt.)</t>
  </si>
  <si>
    <t>51210A</t>
  </si>
  <si>
    <t>51235A-R</t>
  </si>
  <si>
    <t>51009A</t>
  </si>
  <si>
    <t>MOV-MAN00015</t>
  </si>
  <si>
    <t>51005A</t>
  </si>
  <si>
    <t>MOV-MAN0010</t>
  </si>
  <si>
    <t>51209S</t>
  </si>
  <si>
    <t>51010A</t>
  </si>
  <si>
    <t>51010B</t>
  </si>
  <si>
    <t>IGS236</t>
  </si>
  <si>
    <t>CD3218DZ340</t>
  </si>
  <si>
    <t>51178A</t>
  </si>
  <si>
    <t>51115A</t>
  </si>
  <si>
    <t>511093A</t>
  </si>
  <si>
    <t>511090A</t>
  </si>
  <si>
    <t>STRUCTURE OF MOVEMENT</t>
  </si>
  <si>
    <t>PLATE PRESENCE CONT.</t>
  </si>
  <si>
    <t>BUMPER CONTAINER</t>
  </si>
  <si>
    <t>ROTATION CYLINDER</t>
  </si>
  <si>
    <t>JUNCTION PIN</t>
  </si>
  <si>
    <t>TRANSMISSION SHAFT</t>
  </si>
  <si>
    <t>SHAFT SUPPORT</t>
  </si>
  <si>
    <t>LIFTING GROUP</t>
  </si>
  <si>
    <t>SLIDE BLOCK</t>
  </si>
  <si>
    <t>CONTAINER SUPPORT</t>
  </si>
  <si>
    <t>GRIPPING ARM SX</t>
  </si>
  <si>
    <t>GRIPPING ARM DX</t>
  </si>
  <si>
    <t>LIFTING CYLINDER</t>
  </si>
  <si>
    <t>LOCKING VALVE</t>
  </si>
  <si>
    <t>DISTRIBUTION BLOCK</t>
  </si>
  <si>
    <t>PRESENCE SENSOR</t>
  </si>
  <si>
    <t>CARTER SX</t>
  </si>
  <si>
    <t>CARTER DX</t>
  </si>
  <si>
    <t>51071B</t>
  </si>
  <si>
    <t>SUBFRAME</t>
  </si>
  <si>
    <t>ANCHORAGE PLATE</t>
  </si>
  <si>
    <t>51455.12</t>
  </si>
  <si>
    <t>TWO CYLINDER COMPRESSOR 12 V DC</t>
  </si>
  <si>
    <t>6.927450000-1</t>
  </si>
  <si>
    <t>6.0.0514700.0-1</t>
  </si>
  <si>
    <t>6.0.0514800.1-1</t>
  </si>
  <si>
    <t>6.526002010-1</t>
  </si>
  <si>
    <t>6.927300100-1</t>
  </si>
  <si>
    <t>6.0.0547600.0-1</t>
  </si>
  <si>
    <t>6.927400013-1</t>
  </si>
  <si>
    <t>6.927250000-1</t>
  </si>
  <si>
    <t>6.513804180-1</t>
  </si>
  <si>
    <t>BURNER</t>
  </si>
  <si>
    <t>HOUSINGS GROUP</t>
  </si>
  <si>
    <t>HOUSINGS</t>
  </si>
  <si>
    <t>CHIMNEY</t>
  </si>
  <si>
    <t>BOILER</t>
  </si>
  <si>
    <t>DISTANCE MAKER</t>
  </si>
  <si>
    <t>SEAL</t>
  </si>
  <si>
    <t>ELECTRIC FLOW CONTROLLER</t>
  </si>
  <si>
    <t>SUPPORT FLOW CONTROLLER</t>
  </si>
  <si>
    <t>BOILER SUPPORT 1</t>
  </si>
  <si>
    <t>BOILER SUPPORT 2</t>
  </si>
  <si>
    <t>50969A</t>
  </si>
  <si>
    <t>TQ60X4</t>
  </si>
  <si>
    <t>50971B</t>
  </si>
  <si>
    <t>IDRO-001</t>
  </si>
  <si>
    <t>1HP152</t>
  </si>
  <si>
    <t>HOSE REEL SUPPORT</t>
  </si>
  <si>
    <t>SQUARE TUBE</t>
  </si>
  <si>
    <t>HOSE</t>
  </si>
  <si>
    <t>LANCE</t>
  </si>
  <si>
    <t>HOSE REEL</t>
  </si>
  <si>
    <t>NOZZLE</t>
  </si>
  <si>
    <t>6.929099000-1</t>
  </si>
  <si>
    <t>UP3-OIL24V</t>
  </si>
  <si>
    <t>6.513020940-1</t>
  </si>
  <si>
    <t>6.513801550-1</t>
  </si>
  <si>
    <t>O0MBB72.5</t>
  </si>
  <si>
    <t>6.927074019-1</t>
  </si>
  <si>
    <t>TANK 10 lt</t>
  </si>
  <si>
    <t>DISINFECTANT PUMP</t>
  </si>
  <si>
    <t>TANK SUPPORT</t>
  </si>
  <si>
    <t>NOZZLE PLATE</t>
  </si>
  <si>
    <t>LIMESTONE PUMP</t>
  </si>
  <si>
    <t>RADNI SAT SERVISERA NA TERENU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</si>
</sst>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" fillId="0" borderId="0"/>
    <xf numFmtId="0" fontId="8" fillId="0" borderId="0"/>
  </cellStyleXfs>
  <cellXfs count="58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7" fillId="5" borderId="5" xfId="1" applyFont="1" applyFill="1" applyBorder="1" applyAlignment="1" applyProtection="1">
      <alignment vertical="center" wrapText="1"/>
      <protection locked="0"/>
    </xf>
    <xf numFmtId="0" fontId="7" fillId="5" borderId="0" xfId="1" applyFont="1" applyFill="1" applyBorder="1" applyAlignment="1" applyProtection="1">
      <alignment vertical="center" wrapText="1"/>
      <protection locked="0"/>
    </xf>
    <xf numFmtId="0" fontId="7" fillId="5" borderId="5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7" xfId="3" applyFont="1" applyBorder="1" applyAlignment="1">
      <alignment horizontal="left" vertical="center"/>
    </xf>
    <xf numFmtId="0" fontId="9" fillId="0" borderId="2" xfId="3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10" fillId="0" borderId="4" xfId="0" applyFont="1" applyFill="1" applyBorder="1" applyAlignment="1" applyProtection="1">
      <alignment horizontal="right" vertical="center" wrapText="1"/>
    </xf>
    <xf numFmtId="0" fontId="9" fillId="0" borderId="8" xfId="3" applyFont="1" applyBorder="1" applyAlignment="1">
      <alignment horizontal="left" vertical="center"/>
    </xf>
    <xf numFmtId="0" fontId="9" fillId="0" borderId="6" xfId="3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left" vertical="center" wrapText="1"/>
    </xf>
    <xf numFmtId="49" fontId="9" fillId="0" borderId="7" xfId="3" applyNumberFormat="1" applyFont="1" applyBorder="1" applyAlignment="1">
      <alignment horizontal="center" vertical="center"/>
    </xf>
    <xf numFmtId="49" fontId="9" fillId="0" borderId="2" xfId="3" applyNumberFormat="1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0" fontId="9" fillId="0" borderId="7" xfId="3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9" fillId="0" borderId="2" xfId="3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 wrapText="1"/>
    </xf>
    <xf numFmtId="0" fontId="9" fillId="0" borderId="6" xfId="3" applyFont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right" vertical="center" wrapText="1"/>
    </xf>
    <xf numFmtId="0" fontId="7" fillId="5" borderId="5" xfId="1" applyFont="1" applyFill="1" applyBorder="1" applyAlignment="1" applyProtection="1">
      <alignment horizontal="left" vertical="center" wrapText="1"/>
      <protection locked="0"/>
    </xf>
    <xf numFmtId="0" fontId="7" fillId="5" borderId="0" xfId="1" applyFont="1" applyFill="1" applyBorder="1" applyAlignment="1" applyProtection="1">
      <alignment horizontal="left" vertical="center" wrapText="1"/>
      <protection locked="0"/>
    </xf>
  </cellXfs>
  <cellStyles count="4">
    <cellStyle name="Normale 2" xfId="3" xr:uid="{AF1544ED-8289-4926-A741-B2A73BE82E28}"/>
    <cellStyle name="Normalno" xfId="0" builtinId="0"/>
    <cellStyle name="Normalno 2" xfId="1" xr:uid="{00000000-0005-0000-0000-000001000000}"/>
    <cellStyle name="Normalno 3" xfId="2" xr:uid="{C70BCB5B-33C4-42E6-B308-3F9B0A6EDBF6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8"/>
  <sheetViews>
    <sheetView tabSelected="1" topLeftCell="A129" zoomScaleNormal="100" workbookViewId="0">
      <selection activeCell="N152" sqref="N152"/>
    </sheetView>
  </sheetViews>
  <sheetFormatPr defaultColWidth="9.33203125" defaultRowHeight="14.25" x14ac:dyDescent="0.2"/>
  <cols>
    <col min="1" max="1" width="7.5" style="20" customWidth="1"/>
    <col min="2" max="2" width="28.33203125" style="21" customWidth="1"/>
    <col min="3" max="3" width="66.1640625" style="11" customWidth="1"/>
    <col min="4" max="4" width="10.5" style="10" customWidth="1"/>
    <col min="5" max="5" width="12.5" style="10" customWidth="1"/>
    <col min="6" max="6" width="15.6640625" style="19" customWidth="1"/>
    <col min="7" max="7" width="16.33203125" style="19" customWidth="1"/>
    <col min="8" max="8" width="9.33203125" style="10"/>
    <col min="9" max="9" width="10.33203125" style="10" customWidth="1"/>
    <col min="10" max="10" width="9.33203125" style="10" hidden="1" customWidth="1"/>
    <col min="11" max="16384" width="9.33203125" style="10"/>
  </cols>
  <sheetData>
    <row r="1" spans="1:10" ht="36" x14ac:dyDescent="0.2">
      <c r="A1" s="1" t="s">
        <v>0</v>
      </c>
      <c r="B1" s="1" t="s">
        <v>1</v>
      </c>
      <c r="C1" s="1" t="s">
        <v>2</v>
      </c>
      <c r="D1" s="1" t="s">
        <v>25</v>
      </c>
      <c r="E1" s="1" t="s">
        <v>3</v>
      </c>
      <c r="F1" s="2" t="s">
        <v>4</v>
      </c>
      <c r="G1" s="3" t="s">
        <v>5</v>
      </c>
    </row>
    <row r="2" spans="1:10" x14ac:dyDescent="0.2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12" t="s">
        <v>11</v>
      </c>
      <c r="G2" s="13" t="s">
        <v>12</v>
      </c>
    </row>
    <row r="3" spans="1:10" ht="15" customHeight="1" x14ac:dyDescent="0.2">
      <c r="A3" s="28">
        <v>1</v>
      </c>
      <c r="B3" s="42" t="s">
        <v>70</v>
      </c>
      <c r="C3" s="39" t="s">
        <v>84</v>
      </c>
      <c r="D3" s="29" t="s">
        <v>14</v>
      </c>
      <c r="E3" s="30">
        <v>1</v>
      </c>
      <c r="F3" s="31"/>
      <c r="G3" s="32" t="str">
        <f t="shared" ref="G3:G66" si="0">IF(F3="","",E3*F3)</f>
        <v/>
      </c>
    </row>
    <row r="4" spans="1:10" ht="15" customHeight="1" x14ac:dyDescent="0.2">
      <c r="A4" s="28">
        <v>2</v>
      </c>
      <c r="B4" s="43">
        <v>50025</v>
      </c>
      <c r="C4" s="25" t="s">
        <v>83</v>
      </c>
      <c r="D4" s="29" t="s">
        <v>14</v>
      </c>
      <c r="E4" s="30">
        <v>1</v>
      </c>
      <c r="F4" s="31"/>
      <c r="G4" s="32" t="str">
        <f t="shared" si="0"/>
        <v/>
      </c>
    </row>
    <row r="5" spans="1:10" ht="15" customHeight="1" x14ac:dyDescent="0.2">
      <c r="A5" s="28">
        <v>3</v>
      </c>
      <c r="B5" s="44">
        <v>50238</v>
      </c>
      <c r="C5" s="25" t="s">
        <v>42</v>
      </c>
      <c r="D5" s="29" t="s">
        <v>14</v>
      </c>
      <c r="E5" s="30">
        <v>1</v>
      </c>
      <c r="F5" s="31"/>
      <c r="G5" s="32" t="str">
        <f t="shared" si="0"/>
        <v/>
      </c>
      <c r="J5" s="10" t="b">
        <f>INT(F3*100)=(F3*100)</f>
        <v>1</v>
      </c>
    </row>
    <row r="6" spans="1:10" ht="15" customHeight="1" x14ac:dyDescent="0.2">
      <c r="A6" s="28">
        <v>4</v>
      </c>
      <c r="B6" s="44">
        <v>50294</v>
      </c>
      <c r="C6" s="25" t="s">
        <v>41</v>
      </c>
      <c r="D6" s="29" t="s">
        <v>14</v>
      </c>
      <c r="E6" s="30">
        <v>1</v>
      </c>
      <c r="F6" s="31"/>
      <c r="G6" s="32" t="str">
        <f t="shared" si="0"/>
        <v/>
      </c>
    </row>
    <row r="7" spans="1:10" ht="15" customHeight="1" x14ac:dyDescent="0.2">
      <c r="A7" s="28">
        <v>5</v>
      </c>
      <c r="B7" s="45">
        <v>50427</v>
      </c>
      <c r="C7" s="26" t="s">
        <v>100</v>
      </c>
      <c r="D7" s="29" t="s">
        <v>14</v>
      </c>
      <c r="E7" s="30">
        <v>1</v>
      </c>
      <c r="F7" s="31"/>
      <c r="G7" s="32" t="str">
        <f t="shared" si="0"/>
        <v/>
      </c>
    </row>
    <row r="8" spans="1:10" ht="15" customHeight="1" x14ac:dyDescent="0.2">
      <c r="A8" s="28">
        <v>6</v>
      </c>
      <c r="B8" s="44">
        <v>50613</v>
      </c>
      <c r="C8" s="25" t="s">
        <v>55</v>
      </c>
      <c r="D8" s="29" t="s">
        <v>14</v>
      </c>
      <c r="E8" s="30">
        <v>1</v>
      </c>
      <c r="F8" s="31"/>
      <c r="G8" s="32" t="str">
        <f t="shared" si="0"/>
        <v/>
      </c>
    </row>
    <row r="9" spans="1:10" ht="15" customHeight="1" x14ac:dyDescent="0.2">
      <c r="A9" s="28">
        <v>7</v>
      </c>
      <c r="B9" s="44">
        <v>50673</v>
      </c>
      <c r="C9" s="25" t="s">
        <v>155</v>
      </c>
      <c r="D9" s="29" t="s">
        <v>14</v>
      </c>
      <c r="E9" s="30">
        <v>1</v>
      </c>
      <c r="F9" s="31"/>
      <c r="G9" s="32" t="str">
        <f t="shared" si="0"/>
        <v/>
      </c>
    </row>
    <row r="10" spans="1:10" ht="15" customHeight="1" x14ac:dyDescent="0.2">
      <c r="A10" s="28">
        <v>8</v>
      </c>
      <c r="B10" s="43" t="s">
        <v>71</v>
      </c>
      <c r="C10" s="25" t="s">
        <v>85</v>
      </c>
      <c r="D10" s="29" t="s">
        <v>14</v>
      </c>
      <c r="E10" s="30">
        <v>1</v>
      </c>
      <c r="F10" s="31"/>
      <c r="G10" s="32" t="str">
        <f t="shared" si="0"/>
        <v/>
      </c>
    </row>
    <row r="11" spans="1:10" ht="15" customHeight="1" x14ac:dyDescent="0.2">
      <c r="A11" s="28">
        <v>9</v>
      </c>
      <c r="B11" s="44">
        <v>50854</v>
      </c>
      <c r="C11" s="25" t="s">
        <v>60</v>
      </c>
      <c r="D11" s="29" t="s">
        <v>14</v>
      </c>
      <c r="E11" s="30">
        <v>1</v>
      </c>
      <c r="F11" s="31"/>
      <c r="G11" s="32" t="str">
        <f t="shared" si="0"/>
        <v/>
      </c>
    </row>
    <row r="12" spans="1:10" ht="15" customHeight="1" x14ac:dyDescent="0.2">
      <c r="A12" s="28">
        <v>10</v>
      </c>
      <c r="B12" s="44">
        <v>50870</v>
      </c>
      <c r="C12" s="25" t="s">
        <v>173</v>
      </c>
      <c r="D12" s="29" t="s">
        <v>14</v>
      </c>
      <c r="E12" s="30">
        <v>1</v>
      </c>
      <c r="F12" s="31"/>
      <c r="G12" s="32" t="str">
        <f t="shared" si="0"/>
        <v/>
      </c>
    </row>
    <row r="13" spans="1:10" ht="15" customHeight="1" x14ac:dyDescent="0.2">
      <c r="A13" s="28">
        <v>11</v>
      </c>
      <c r="B13" s="44">
        <v>50871</v>
      </c>
      <c r="C13" s="25" t="s">
        <v>174</v>
      </c>
      <c r="D13" s="29" t="s">
        <v>14</v>
      </c>
      <c r="E13" s="30">
        <v>1</v>
      </c>
      <c r="F13" s="31"/>
      <c r="G13" s="32" t="str">
        <f t="shared" si="0"/>
        <v/>
      </c>
    </row>
    <row r="14" spans="1:10" ht="15" customHeight="1" x14ac:dyDescent="0.2">
      <c r="A14" s="28">
        <v>12</v>
      </c>
      <c r="B14" s="43" t="s">
        <v>67</v>
      </c>
      <c r="C14" s="25" t="s">
        <v>80</v>
      </c>
      <c r="D14" s="29" t="s">
        <v>14</v>
      </c>
      <c r="E14" s="30">
        <v>1</v>
      </c>
      <c r="F14" s="31"/>
      <c r="G14" s="32" t="str">
        <f t="shared" si="0"/>
        <v/>
      </c>
    </row>
    <row r="15" spans="1:10" ht="15" customHeight="1" x14ac:dyDescent="0.2">
      <c r="A15" s="28">
        <v>13</v>
      </c>
      <c r="B15" s="44">
        <v>50911</v>
      </c>
      <c r="C15" s="25" t="s">
        <v>57</v>
      </c>
      <c r="D15" s="29" t="s">
        <v>14</v>
      </c>
      <c r="E15" s="30">
        <v>1</v>
      </c>
      <c r="F15" s="31"/>
      <c r="G15" s="32" t="str">
        <f t="shared" si="0"/>
        <v/>
      </c>
    </row>
    <row r="16" spans="1:10" ht="15" customHeight="1" x14ac:dyDescent="0.2">
      <c r="A16" s="28">
        <v>14</v>
      </c>
      <c r="B16" s="46">
        <v>50912</v>
      </c>
      <c r="C16" s="25" t="s">
        <v>121</v>
      </c>
      <c r="D16" s="29" t="s">
        <v>14</v>
      </c>
      <c r="E16" s="30">
        <v>1</v>
      </c>
      <c r="F16" s="31"/>
      <c r="G16" s="32" t="str">
        <f t="shared" si="0"/>
        <v/>
      </c>
    </row>
    <row r="17" spans="1:7" ht="15" customHeight="1" x14ac:dyDescent="0.2">
      <c r="A17" s="28">
        <v>15</v>
      </c>
      <c r="B17" s="47">
        <v>51085</v>
      </c>
      <c r="C17" s="26" t="s">
        <v>90</v>
      </c>
      <c r="D17" s="29" t="s">
        <v>14</v>
      </c>
      <c r="E17" s="30">
        <v>1</v>
      </c>
      <c r="F17" s="31"/>
      <c r="G17" s="32" t="str">
        <f t="shared" si="0"/>
        <v/>
      </c>
    </row>
    <row r="18" spans="1:7" ht="15" customHeight="1" x14ac:dyDescent="0.2">
      <c r="A18" s="28">
        <v>16</v>
      </c>
      <c r="B18" s="46">
        <v>51101</v>
      </c>
      <c r="C18" s="25" t="s">
        <v>91</v>
      </c>
      <c r="D18" s="29" t="s">
        <v>14</v>
      </c>
      <c r="E18" s="30">
        <v>1</v>
      </c>
      <c r="F18" s="31"/>
      <c r="G18" s="32" t="str">
        <f t="shared" si="0"/>
        <v/>
      </c>
    </row>
    <row r="19" spans="1:7" ht="15" customHeight="1" x14ac:dyDescent="0.2">
      <c r="A19" s="28">
        <v>17</v>
      </c>
      <c r="B19" s="44">
        <v>51108</v>
      </c>
      <c r="C19" s="25" t="s">
        <v>215</v>
      </c>
      <c r="D19" s="29" t="s">
        <v>14</v>
      </c>
      <c r="E19" s="30">
        <v>1</v>
      </c>
      <c r="F19" s="31"/>
      <c r="G19" s="32" t="str">
        <f t="shared" si="0"/>
        <v/>
      </c>
    </row>
    <row r="20" spans="1:7" ht="15" customHeight="1" x14ac:dyDescent="0.2">
      <c r="A20" s="28">
        <v>18</v>
      </c>
      <c r="B20" s="44">
        <v>51109</v>
      </c>
      <c r="C20" s="25" t="s">
        <v>215</v>
      </c>
      <c r="D20" s="29" t="s">
        <v>14</v>
      </c>
      <c r="E20" s="30">
        <v>1</v>
      </c>
      <c r="F20" s="31"/>
      <c r="G20" s="32" t="str">
        <f t="shared" si="0"/>
        <v/>
      </c>
    </row>
    <row r="21" spans="1:7" ht="15" customHeight="1" x14ac:dyDescent="0.2">
      <c r="A21" s="28">
        <v>19</v>
      </c>
      <c r="B21" s="44">
        <v>51111</v>
      </c>
      <c r="C21" s="25" t="s">
        <v>199</v>
      </c>
      <c r="D21" s="29" t="s">
        <v>14</v>
      </c>
      <c r="E21" s="30">
        <v>1</v>
      </c>
      <c r="F21" s="31"/>
      <c r="G21" s="32" t="str">
        <f t="shared" si="0"/>
        <v/>
      </c>
    </row>
    <row r="22" spans="1:7" ht="15" customHeight="1" x14ac:dyDescent="0.2">
      <c r="A22" s="28">
        <v>20</v>
      </c>
      <c r="B22" s="44">
        <v>51129</v>
      </c>
      <c r="C22" s="25" t="s">
        <v>150</v>
      </c>
      <c r="D22" s="29" t="s">
        <v>14</v>
      </c>
      <c r="E22" s="30">
        <v>1</v>
      </c>
      <c r="F22" s="31"/>
      <c r="G22" s="32" t="str">
        <f t="shared" si="0"/>
        <v/>
      </c>
    </row>
    <row r="23" spans="1:7" ht="15" customHeight="1" x14ac:dyDescent="0.2">
      <c r="A23" s="28">
        <v>21</v>
      </c>
      <c r="B23" s="44">
        <v>51143</v>
      </c>
      <c r="C23" s="25" t="s">
        <v>35</v>
      </c>
      <c r="D23" s="29" t="s">
        <v>14</v>
      </c>
      <c r="E23" s="30">
        <v>1</v>
      </c>
      <c r="F23" s="31"/>
      <c r="G23" s="32" t="str">
        <f t="shared" si="0"/>
        <v/>
      </c>
    </row>
    <row r="24" spans="1:7" ht="15" customHeight="1" x14ac:dyDescent="0.2">
      <c r="A24" s="28">
        <v>22</v>
      </c>
      <c r="B24" s="48">
        <v>51146</v>
      </c>
      <c r="C24" s="26" t="s">
        <v>168</v>
      </c>
      <c r="D24" s="29" t="s">
        <v>14</v>
      </c>
      <c r="E24" s="30">
        <v>1</v>
      </c>
      <c r="F24" s="31"/>
      <c r="G24" s="32" t="str">
        <f t="shared" si="0"/>
        <v/>
      </c>
    </row>
    <row r="25" spans="1:7" ht="15" customHeight="1" x14ac:dyDescent="0.2">
      <c r="A25" s="28">
        <v>23</v>
      </c>
      <c r="B25" s="48">
        <v>51148</v>
      </c>
      <c r="C25" s="26" t="s">
        <v>169</v>
      </c>
      <c r="D25" s="29" t="s">
        <v>14</v>
      </c>
      <c r="E25" s="30">
        <v>1</v>
      </c>
      <c r="F25" s="31"/>
      <c r="G25" s="32" t="str">
        <f t="shared" si="0"/>
        <v/>
      </c>
    </row>
    <row r="26" spans="1:7" ht="15" customHeight="1" x14ac:dyDescent="0.2">
      <c r="A26" s="28">
        <v>24</v>
      </c>
      <c r="B26" s="44">
        <v>51195</v>
      </c>
      <c r="C26" s="25" t="s">
        <v>247</v>
      </c>
      <c r="D26" s="29" t="s">
        <v>14</v>
      </c>
      <c r="E26" s="30">
        <v>1</v>
      </c>
      <c r="F26" s="31"/>
      <c r="G26" s="32" t="str">
        <f t="shared" si="0"/>
        <v/>
      </c>
    </row>
    <row r="27" spans="1:7" ht="15" customHeight="1" x14ac:dyDescent="0.2">
      <c r="A27" s="28">
        <v>25</v>
      </c>
      <c r="B27" s="46">
        <v>51205</v>
      </c>
      <c r="C27" s="25" t="s">
        <v>66</v>
      </c>
      <c r="D27" s="29" t="s">
        <v>14</v>
      </c>
      <c r="E27" s="30">
        <v>1</v>
      </c>
      <c r="F27" s="31"/>
      <c r="G27" s="32" t="str">
        <f t="shared" si="0"/>
        <v/>
      </c>
    </row>
    <row r="28" spans="1:7" ht="15" customHeight="1" x14ac:dyDescent="0.2">
      <c r="A28" s="28">
        <v>26</v>
      </c>
      <c r="B28" s="46">
        <v>51209</v>
      </c>
      <c r="C28" s="25" t="s">
        <v>204</v>
      </c>
      <c r="D28" s="29" t="s">
        <v>14</v>
      </c>
      <c r="E28" s="30">
        <v>1</v>
      </c>
      <c r="F28" s="31"/>
      <c r="G28" s="32" t="str">
        <f t="shared" si="0"/>
        <v/>
      </c>
    </row>
    <row r="29" spans="1:7" ht="15" customHeight="1" x14ac:dyDescent="0.2">
      <c r="A29" s="28">
        <v>27</v>
      </c>
      <c r="B29" s="44">
        <v>51214</v>
      </c>
      <c r="C29" s="25" t="s">
        <v>115</v>
      </c>
      <c r="D29" s="29" t="s">
        <v>14</v>
      </c>
      <c r="E29" s="30">
        <v>1</v>
      </c>
      <c r="F29" s="31"/>
      <c r="G29" s="32" t="str">
        <f t="shared" si="0"/>
        <v/>
      </c>
    </row>
    <row r="30" spans="1:7" ht="15" customHeight="1" x14ac:dyDescent="0.2">
      <c r="A30" s="28">
        <v>28</v>
      </c>
      <c r="B30" s="46">
        <v>51221</v>
      </c>
      <c r="C30" s="38" t="s">
        <v>117</v>
      </c>
      <c r="D30" s="29" t="s">
        <v>14</v>
      </c>
      <c r="E30" s="30">
        <v>1</v>
      </c>
      <c r="F30" s="31"/>
      <c r="G30" s="32" t="str">
        <f t="shared" si="0"/>
        <v/>
      </c>
    </row>
    <row r="31" spans="1:7" ht="15" customHeight="1" x14ac:dyDescent="0.2">
      <c r="A31" s="28">
        <v>29</v>
      </c>
      <c r="B31" s="44">
        <v>51223</v>
      </c>
      <c r="C31" s="38" t="s">
        <v>120</v>
      </c>
      <c r="D31" s="29" t="s">
        <v>14</v>
      </c>
      <c r="E31" s="30">
        <v>1</v>
      </c>
      <c r="F31" s="31"/>
      <c r="G31" s="32" t="str">
        <f t="shared" si="0"/>
        <v/>
      </c>
    </row>
    <row r="32" spans="1:7" ht="15" customHeight="1" x14ac:dyDescent="0.2">
      <c r="A32" s="28">
        <v>30</v>
      </c>
      <c r="B32" s="44">
        <v>51229</v>
      </c>
      <c r="C32" s="25" t="s">
        <v>59</v>
      </c>
      <c r="D32" s="29" t="s">
        <v>14</v>
      </c>
      <c r="E32" s="30">
        <v>1</v>
      </c>
      <c r="F32" s="31"/>
      <c r="G32" s="32" t="str">
        <f t="shared" si="0"/>
        <v/>
      </c>
    </row>
    <row r="33" spans="1:7" ht="15" customHeight="1" x14ac:dyDescent="0.2">
      <c r="A33" s="28">
        <v>31</v>
      </c>
      <c r="B33" s="44">
        <v>51251</v>
      </c>
      <c r="C33" s="25" t="s">
        <v>208</v>
      </c>
      <c r="D33" s="29" t="s">
        <v>14</v>
      </c>
      <c r="E33" s="30">
        <v>1</v>
      </c>
      <c r="F33" s="31"/>
      <c r="G33" s="32" t="str">
        <f t="shared" si="0"/>
        <v/>
      </c>
    </row>
    <row r="34" spans="1:7" ht="15" customHeight="1" x14ac:dyDescent="0.2">
      <c r="A34" s="28">
        <v>32</v>
      </c>
      <c r="B34" s="43" t="s">
        <v>74</v>
      </c>
      <c r="C34" s="25" t="s">
        <v>88</v>
      </c>
      <c r="D34" s="29" t="s">
        <v>14</v>
      </c>
      <c r="E34" s="30">
        <v>1</v>
      </c>
      <c r="F34" s="31"/>
      <c r="G34" s="32" t="str">
        <f t="shared" si="0"/>
        <v/>
      </c>
    </row>
    <row r="35" spans="1:7" ht="15" customHeight="1" x14ac:dyDescent="0.2">
      <c r="A35" s="28">
        <v>33</v>
      </c>
      <c r="B35" s="43" t="s">
        <v>76</v>
      </c>
      <c r="C35" s="25" t="s">
        <v>90</v>
      </c>
      <c r="D35" s="29" t="s">
        <v>14</v>
      </c>
      <c r="E35" s="30">
        <v>1</v>
      </c>
      <c r="F35" s="31"/>
      <c r="G35" s="32" t="str">
        <f t="shared" si="0"/>
        <v/>
      </c>
    </row>
    <row r="36" spans="1:7" ht="15" customHeight="1" x14ac:dyDescent="0.2">
      <c r="A36" s="28">
        <v>34</v>
      </c>
      <c r="B36" s="43" t="s">
        <v>78</v>
      </c>
      <c r="C36" s="38" t="s">
        <v>92</v>
      </c>
      <c r="D36" s="29" t="s">
        <v>14</v>
      </c>
      <c r="E36" s="30">
        <v>1</v>
      </c>
      <c r="F36" s="31"/>
      <c r="G36" s="32" t="str">
        <f t="shared" si="0"/>
        <v/>
      </c>
    </row>
    <row r="37" spans="1:7" ht="15" customHeight="1" x14ac:dyDescent="0.2">
      <c r="A37" s="28">
        <v>35</v>
      </c>
      <c r="B37" s="44">
        <v>51545</v>
      </c>
      <c r="C37" s="25" t="s">
        <v>237</v>
      </c>
      <c r="D37" s="29" t="s">
        <v>14</v>
      </c>
      <c r="E37" s="30">
        <v>1</v>
      </c>
      <c r="F37" s="31"/>
      <c r="G37" s="32" t="str">
        <f t="shared" si="0"/>
        <v/>
      </c>
    </row>
    <row r="38" spans="1:7" ht="15" customHeight="1" x14ac:dyDescent="0.2">
      <c r="A38" s="28">
        <v>36</v>
      </c>
      <c r="B38" s="44">
        <v>51546</v>
      </c>
      <c r="C38" s="25" t="s">
        <v>236</v>
      </c>
      <c r="D38" s="29" t="s">
        <v>14</v>
      </c>
      <c r="E38" s="30">
        <v>1</v>
      </c>
      <c r="F38" s="31"/>
      <c r="G38" s="32" t="str">
        <f t="shared" si="0"/>
        <v/>
      </c>
    </row>
    <row r="39" spans="1:7" ht="15" customHeight="1" x14ac:dyDescent="0.2">
      <c r="A39" s="28">
        <v>37</v>
      </c>
      <c r="B39" s="46">
        <v>51589</v>
      </c>
      <c r="C39" s="38" t="s">
        <v>81</v>
      </c>
      <c r="D39" s="29" t="s">
        <v>14</v>
      </c>
      <c r="E39" s="30">
        <v>1</v>
      </c>
      <c r="F39" s="31"/>
      <c r="G39" s="32" t="str">
        <f t="shared" si="0"/>
        <v/>
      </c>
    </row>
    <row r="40" spans="1:7" ht="15" customHeight="1" x14ac:dyDescent="0.2">
      <c r="A40" s="28">
        <v>38</v>
      </c>
      <c r="B40" s="47">
        <v>9700101</v>
      </c>
      <c r="C40" s="26" t="s">
        <v>99</v>
      </c>
      <c r="D40" s="29" t="s">
        <v>14</v>
      </c>
      <c r="E40" s="30">
        <v>1</v>
      </c>
      <c r="F40" s="31"/>
      <c r="G40" s="32" t="str">
        <f t="shared" si="0"/>
        <v/>
      </c>
    </row>
    <row r="41" spans="1:7" ht="15" customHeight="1" x14ac:dyDescent="0.2">
      <c r="A41" s="28">
        <v>39</v>
      </c>
      <c r="B41" s="45">
        <v>22400300</v>
      </c>
      <c r="C41" s="26" t="s">
        <v>96</v>
      </c>
      <c r="D41" s="29" t="s">
        <v>14</v>
      </c>
      <c r="E41" s="30">
        <v>1</v>
      </c>
      <c r="F41" s="31"/>
      <c r="G41" s="32" t="str">
        <f t="shared" si="0"/>
        <v/>
      </c>
    </row>
    <row r="42" spans="1:7" ht="15" customHeight="1" x14ac:dyDescent="0.2">
      <c r="A42" s="28">
        <v>40</v>
      </c>
      <c r="B42" s="46">
        <v>927460052</v>
      </c>
      <c r="C42" s="25" t="s">
        <v>114</v>
      </c>
      <c r="D42" s="29" t="s">
        <v>14</v>
      </c>
      <c r="E42" s="30">
        <v>1</v>
      </c>
      <c r="F42" s="31"/>
      <c r="G42" s="32" t="str">
        <f t="shared" si="0"/>
        <v/>
      </c>
    </row>
    <row r="43" spans="1:7" ht="15" customHeight="1" x14ac:dyDescent="0.2">
      <c r="A43" s="28">
        <v>41</v>
      </c>
      <c r="B43" s="49">
        <v>2300250310</v>
      </c>
      <c r="C43" s="26" t="s">
        <v>98</v>
      </c>
      <c r="D43" s="29" t="s">
        <v>14</v>
      </c>
      <c r="E43" s="30">
        <v>1</v>
      </c>
      <c r="F43" s="31"/>
      <c r="G43" s="32" t="str">
        <f t="shared" si="0"/>
        <v/>
      </c>
    </row>
    <row r="44" spans="1:7" ht="15" customHeight="1" x14ac:dyDescent="0.2">
      <c r="A44" s="28">
        <v>42</v>
      </c>
      <c r="B44" s="42" t="s">
        <v>68</v>
      </c>
      <c r="C44" s="25" t="s">
        <v>81</v>
      </c>
      <c r="D44" s="29" t="s">
        <v>14</v>
      </c>
      <c r="E44" s="30">
        <v>1</v>
      </c>
      <c r="F44" s="31"/>
      <c r="G44" s="32" t="str">
        <f t="shared" si="0"/>
        <v/>
      </c>
    </row>
    <row r="45" spans="1:7" ht="15" customHeight="1" x14ac:dyDescent="0.2">
      <c r="A45" s="28">
        <v>43</v>
      </c>
      <c r="B45" s="50">
        <v>13570000758</v>
      </c>
      <c r="C45" s="25" t="s">
        <v>54</v>
      </c>
      <c r="D45" s="29" t="s">
        <v>14</v>
      </c>
      <c r="E45" s="30">
        <v>1</v>
      </c>
      <c r="F45" s="31"/>
      <c r="G45" s="32" t="str">
        <f t="shared" si="0"/>
        <v/>
      </c>
    </row>
    <row r="46" spans="1:7" ht="15" customHeight="1" x14ac:dyDescent="0.2">
      <c r="A46" s="28">
        <v>44</v>
      </c>
      <c r="B46" s="45">
        <v>224152003502</v>
      </c>
      <c r="C46" s="26" t="s">
        <v>101</v>
      </c>
      <c r="D46" s="29" t="s">
        <v>14</v>
      </c>
      <c r="E46" s="30">
        <v>1</v>
      </c>
      <c r="F46" s="31"/>
      <c r="G46" s="32" t="str">
        <f t="shared" si="0"/>
        <v/>
      </c>
    </row>
    <row r="47" spans="1:7" ht="15" customHeight="1" x14ac:dyDescent="0.2">
      <c r="A47" s="28">
        <v>45</v>
      </c>
      <c r="B47" s="45">
        <v>224152003902</v>
      </c>
      <c r="C47" s="26" t="s">
        <v>97</v>
      </c>
      <c r="D47" s="29" t="s">
        <v>14</v>
      </c>
      <c r="E47" s="30">
        <v>1</v>
      </c>
      <c r="F47" s="31"/>
      <c r="G47" s="32" t="str">
        <f t="shared" si="0"/>
        <v/>
      </c>
    </row>
    <row r="48" spans="1:7" ht="15" customHeight="1" x14ac:dyDescent="0.2">
      <c r="A48" s="28">
        <v>46</v>
      </c>
      <c r="B48" s="44" t="s">
        <v>145</v>
      </c>
      <c r="C48" s="25" t="s">
        <v>163</v>
      </c>
      <c r="D48" s="29" t="s">
        <v>14</v>
      </c>
      <c r="E48" s="30">
        <v>1</v>
      </c>
      <c r="F48" s="31"/>
      <c r="G48" s="32" t="str">
        <f t="shared" si="0"/>
        <v/>
      </c>
    </row>
    <row r="49" spans="1:7" ht="15" customHeight="1" x14ac:dyDescent="0.2">
      <c r="A49" s="28">
        <v>47</v>
      </c>
      <c r="B49" s="44" t="s">
        <v>139</v>
      </c>
      <c r="C49" s="25" t="s">
        <v>158</v>
      </c>
      <c r="D49" s="29" t="s">
        <v>14</v>
      </c>
      <c r="E49" s="30">
        <v>1</v>
      </c>
      <c r="F49" s="31"/>
      <c r="G49" s="32" t="str">
        <f t="shared" si="0"/>
        <v/>
      </c>
    </row>
    <row r="50" spans="1:7" ht="15" customHeight="1" x14ac:dyDescent="0.2">
      <c r="A50" s="28">
        <v>48</v>
      </c>
      <c r="B50" s="44" t="s">
        <v>242</v>
      </c>
      <c r="C50" s="25" t="s">
        <v>248</v>
      </c>
      <c r="D50" s="29" t="s">
        <v>14</v>
      </c>
      <c r="E50" s="30">
        <v>1</v>
      </c>
      <c r="F50" s="31"/>
      <c r="G50" s="32" t="str">
        <f t="shared" si="0"/>
        <v/>
      </c>
    </row>
    <row r="51" spans="1:7" ht="15" customHeight="1" x14ac:dyDescent="0.2">
      <c r="A51" s="28">
        <v>49</v>
      </c>
      <c r="B51" s="47" t="s">
        <v>94</v>
      </c>
      <c r="C51" s="26" t="s">
        <v>96</v>
      </c>
      <c r="D51" s="29" t="s">
        <v>14</v>
      </c>
      <c r="E51" s="30">
        <v>1</v>
      </c>
      <c r="F51" s="31"/>
      <c r="G51" s="32" t="str">
        <f t="shared" si="0"/>
        <v/>
      </c>
    </row>
    <row r="52" spans="1:7" ht="15" customHeight="1" x14ac:dyDescent="0.2">
      <c r="A52" s="28">
        <v>50</v>
      </c>
      <c r="B52" s="43" t="s">
        <v>79</v>
      </c>
      <c r="C52" s="25" t="s">
        <v>93</v>
      </c>
      <c r="D52" s="29" t="s">
        <v>14</v>
      </c>
      <c r="E52" s="30">
        <v>1</v>
      </c>
      <c r="F52" s="31"/>
      <c r="G52" s="32" t="str">
        <f t="shared" si="0"/>
        <v/>
      </c>
    </row>
    <row r="53" spans="1:7" ht="15" customHeight="1" x14ac:dyDescent="0.2">
      <c r="A53" s="28">
        <v>51</v>
      </c>
      <c r="B53" s="46" t="s">
        <v>29</v>
      </c>
      <c r="C53" s="24" t="s">
        <v>37</v>
      </c>
      <c r="D53" s="29" t="s">
        <v>14</v>
      </c>
      <c r="E53" s="30">
        <v>1</v>
      </c>
      <c r="F53" s="31"/>
      <c r="G53" s="32" t="str">
        <f t="shared" si="0"/>
        <v/>
      </c>
    </row>
    <row r="54" spans="1:7" ht="15" customHeight="1" x14ac:dyDescent="0.2">
      <c r="A54" s="28">
        <v>52</v>
      </c>
      <c r="B54" s="44" t="s">
        <v>131</v>
      </c>
      <c r="C54" s="25" t="s">
        <v>149</v>
      </c>
      <c r="D54" s="29" t="s">
        <v>14</v>
      </c>
      <c r="E54" s="30">
        <v>1</v>
      </c>
      <c r="F54" s="31"/>
      <c r="G54" s="32" t="str">
        <f t="shared" si="0"/>
        <v/>
      </c>
    </row>
    <row r="55" spans="1:7" ht="15" customHeight="1" x14ac:dyDescent="0.2">
      <c r="A55" s="28">
        <v>53</v>
      </c>
      <c r="B55" s="42" t="s">
        <v>77</v>
      </c>
      <c r="C55" s="25" t="s">
        <v>91</v>
      </c>
      <c r="D55" s="29" t="s">
        <v>14</v>
      </c>
      <c r="E55" s="30">
        <v>1</v>
      </c>
      <c r="F55" s="31"/>
      <c r="G55" s="32" t="str">
        <f t="shared" si="0"/>
        <v/>
      </c>
    </row>
    <row r="56" spans="1:7" ht="15" customHeight="1" x14ac:dyDescent="0.2">
      <c r="A56" s="28">
        <v>54</v>
      </c>
      <c r="B56" s="43" t="s">
        <v>69</v>
      </c>
      <c r="C56" s="25" t="s">
        <v>82</v>
      </c>
      <c r="D56" s="29" t="s">
        <v>14</v>
      </c>
      <c r="E56" s="30">
        <v>1</v>
      </c>
      <c r="F56" s="31"/>
      <c r="G56" s="32" t="str">
        <f t="shared" si="0"/>
        <v/>
      </c>
    </row>
    <row r="57" spans="1:7" ht="15" customHeight="1" x14ac:dyDescent="0.2">
      <c r="A57" s="28">
        <v>55</v>
      </c>
      <c r="B57" s="44" t="s">
        <v>137</v>
      </c>
      <c r="C57" s="25" t="s">
        <v>157</v>
      </c>
      <c r="D57" s="29" t="s">
        <v>14</v>
      </c>
      <c r="E57" s="30">
        <v>1</v>
      </c>
      <c r="F57" s="31"/>
      <c r="G57" s="32" t="str">
        <f t="shared" si="0"/>
        <v/>
      </c>
    </row>
    <row r="58" spans="1:7" ht="15" customHeight="1" x14ac:dyDescent="0.2">
      <c r="A58" s="28">
        <v>56</v>
      </c>
      <c r="B58" s="44" t="s">
        <v>32</v>
      </c>
      <c r="C58" s="25" t="s">
        <v>40</v>
      </c>
      <c r="D58" s="29" t="s">
        <v>14</v>
      </c>
      <c r="E58" s="30">
        <v>1</v>
      </c>
      <c r="F58" s="31"/>
      <c r="G58" s="32" t="str">
        <f t="shared" si="0"/>
        <v/>
      </c>
    </row>
    <row r="59" spans="1:7" ht="15" customHeight="1" x14ac:dyDescent="0.2">
      <c r="A59" s="28">
        <v>57</v>
      </c>
      <c r="B59" s="44" t="s">
        <v>107</v>
      </c>
      <c r="C59" s="25" t="s">
        <v>123</v>
      </c>
      <c r="D59" s="29" t="s">
        <v>14</v>
      </c>
      <c r="E59" s="30">
        <v>1</v>
      </c>
      <c r="F59" s="31"/>
      <c r="G59" s="32" t="str">
        <f t="shared" si="0"/>
        <v/>
      </c>
    </row>
    <row r="60" spans="1:7" ht="15" customHeight="1" x14ac:dyDescent="0.2">
      <c r="A60" s="28">
        <v>58</v>
      </c>
      <c r="B60" s="44" t="s">
        <v>43</v>
      </c>
      <c r="C60" s="25" t="s">
        <v>56</v>
      </c>
      <c r="D60" s="29" t="s">
        <v>14</v>
      </c>
      <c r="E60" s="30">
        <v>1</v>
      </c>
      <c r="F60" s="31"/>
      <c r="G60" s="32" t="str">
        <f t="shared" si="0"/>
        <v/>
      </c>
    </row>
    <row r="61" spans="1:7" ht="15" customHeight="1" x14ac:dyDescent="0.2">
      <c r="A61" s="28">
        <v>59</v>
      </c>
      <c r="B61" s="44" t="s">
        <v>46</v>
      </c>
      <c r="C61" s="25" t="s">
        <v>56</v>
      </c>
      <c r="D61" s="29" t="s">
        <v>14</v>
      </c>
      <c r="E61" s="30">
        <v>1</v>
      </c>
      <c r="F61" s="31"/>
      <c r="G61" s="32" t="str">
        <f t="shared" si="0"/>
        <v/>
      </c>
    </row>
    <row r="62" spans="1:7" ht="15" customHeight="1" x14ac:dyDescent="0.2">
      <c r="A62" s="28">
        <v>60</v>
      </c>
      <c r="B62" s="46" t="s">
        <v>31</v>
      </c>
      <c r="C62" s="25" t="s">
        <v>39</v>
      </c>
      <c r="D62" s="29" t="s">
        <v>14</v>
      </c>
      <c r="E62" s="30">
        <v>1</v>
      </c>
      <c r="F62" s="31"/>
      <c r="G62" s="32" t="str">
        <f t="shared" si="0"/>
        <v/>
      </c>
    </row>
    <row r="63" spans="1:7" ht="15" customHeight="1" x14ac:dyDescent="0.2">
      <c r="A63" s="28">
        <v>61</v>
      </c>
      <c r="B63" s="44" t="s">
        <v>238</v>
      </c>
      <c r="C63" s="25" t="s">
        <v>243</v>
      </c>
      <c r="D63" s="29" t="s">
        <v>14</v>
      </c>
      <c r="E63" s="30">
        <v>1</v>
      </c>
      <c r="F63" s="31"/>
      <c r="G63" s="32" t="str">
        <f t="shared" si="0"/>
        <v/>
      </c>
    </row>
    <row r="64" spans="1:7" ht="15" customHeight="1" x14ac:dyDescent="0.2">
      <c r="A64" s="28">
        <v>62</v>
      </c>
      <c r="B64" s="44" t="s">
        <v>240</v>
      </c>
      <c r="C64" s="25" t="s">
        <v>245</v>
      </c>
      <c r="D64" s="29" t="s">
        <v>14</v>
      </c>
      <c r="E64" s="30">
        <v>1</v>
      </c>
      <c r="F64" s="31"/>
      <c r="G64" s="32" t="str">
        <f t="shared" si="0"/>
        <v/>
      </c>
    </row>
    <row r="65" spans="1:7" ht="15" customHeight="1" x14ac:dyDescent="0.2">
      <c r="A65" s="28">
        <v>63</v>
      </c>
      <c r="B65" s="44" t="s">
        <v>178</v>
      </c>
      <c r="C65" s="25" t="s">
        <v>195</v>
      </c>
      <c r="D65" s="29" t="s">
        <v>14</v>
      </c>
      <c r="E65" s="30">
        <v>1</v>
      </c>
      <c r="F65" s="31"/>
      <c r="G65" s="32" t="str">
        <f t="shared" si="0"/>
        <v/>
      </c>
    </row>
    <row r="66" spans="1:7" ht="15" customHeight="1" x14ac:dyDescent="0.2">
      <c r="A66" s="28">
        <v>64</v>
      </c>
      <c r="B66" s="44" t="s">
        <v>184</v>
      </c>
      <c r="C66" s="25" t="s">
        <v>202</v>
      </c>
      <c r="D66" s="29" t="s">
        <v>14</v>
      </c>
      <c r="E66" s="30">
        <v>1</v>
      </c>
      <c r="F66" s="31"/>
      <c r="G66" s="32" t="str">
        <f t="shared" si="0"/>
        <v/>
      </c>
    </row>
    <row r="67" spans="1:7" ht="15" customHeight="1" x14ac:dyDescent="0.2">
      <c r="A67" s="28">
        <v>65</v>
      </c>
      <c r="B67" s="44" t="s">
        <v>182</v>
      </c>
      <c r="C67" s="25" t="s">
        <v>200</v>
      </c>
      <c r="D67" s="29" t="s">
        <v>14</v>
      </c>
      <c r="E67" s="30">
        <v>1</v>
      </c>
      <c r="F67" s="31"/>
      <c r="G67" s="32" t="str">
        <f t="shared" ref="G67:G130" si="1">IF(F67="","",E67*F67)</f>
        <v/>
      </c>
    </row>
    <row r="68" spans="1:7" ht="15" customHeight="1" x14ac:dyDescent="0.2">
      <c r="A68" s="28">
        <v>66</v>
      </c>
      <c r="B68" s="44" t="s">
        <v>187</v>
      </c>
      <c r="C68" s="25" t="s">
        <v>205</v>
      </c>
      <c r="D68" s="29" t="s">
        <v>14</v>
      </c>
      <c r="E68" s="30">
        <v>1</v>
      </c>
      <c r="F68" s="31"/>
      <c r="G68" s="32" t="str">
        <f t="shared" si="1"/>
        <v/>
      </c>
    </row>
    <row r="69" spans="1:7" ht="15" customHeight="1" x14ac:dyDescent="0.2">
      <c r="A69" s="28">
        <v>67</v>
      </c>
      <c r="B69" s="46" t="s">
        <v>188</v>
      </c>
      <c r="C69" s="24" t="s">
        <v>206</v>
      </c>
      <c r="D69" s="29" t="s">
        <v>14</v>
      </c>
      <c r="E69" s="30">
        <v>1</v>
      </c>
      <c r="F69" s="31"/>
      <c r="G69" s="32" t="str">
        <f t="shared" si="1"/>
        <v/>
      </c>
    </row>
    <row r="70" spans="1:7" ht="15" customHeight="1" x14ac:dyDescent="0.2">
      <c r="A70" s="28">
        <v>68</v>
      </c>
      <c r="B70" s="44" t="s">
        <v>213</v>
      </c>
      <c r="C70" s="24" t="s">
        <v>214</v>
      </c>
      <c r="D70" s="29" t="s">
        <v>14</v>
      </c>
      <c r="E70" s="30">
        <v>1</v>
      </c>
      <c r="F70" s="31"/>
      <c r="G70" s="32" t="str">
        <f t="shared" si="1"/>
        <v/>
      </c>
    </row>
    <row r="71" spans="1:7" ht="15" customHeight="1" x14ac:dyDescent="0.2">
      <c r="A71" s="28">
        <v>69</v>
      </c>
      <c r="B71" s="44" t="s">
        <v>133</v>
      </c>
      <c r="C71" s="24" t="s">
        <v>152</v>
      </c>
      <c r="D71" s="29" t="s">
        <v>14</v>
      </c>
      <c r="E71" s="30">
        <v>1</v>
      </c>
      <c r="F71" s="31"/>
      <c r="G71" s="32" t="str">
        <f t="shared" si="1"/>
        <v/>
      </c>
    </row>
    <row r="72" spans="1:7" ht="15" customHeight="1" x14ac:dyDescent="0.2">
      <c r="A72" s="28">
        <v>70</v>
      </c>
      <c r="B72" s="44" t="s">
        <v>129</v>
      </c>
      <c r="C72" s="25" t="s">
        <v>147</v>
      </c>
      <c r="D72" s="29" t="s">
        <v>14</v>
      </c>
      <c r="E72" s="30">
        <v>1</v>
      </c>
      <c r="F72" s="31"/>
      <c r="G72" s="32" t="str">
        <f t="shared" si="1"/>
        <v/>
      </c>
    </row>
    <row r="73" spans="1:7" ht="15" customHeight="1" x14ac:dyDescent="0.2">
      <c r="A73" s="28">
        <v>71</v>
      </c>
      <c r="B73" s="44" t="s">
        <v>136</v>
      </c>
      <c r="C73" s="25" t="s">
        <v>156</v>
      </c>
      <c r="D73" s="29" t="s">
        <v>14</v>
      </c>
      <c r="E73" s="30">
        <v>1</v>
      </c>
      <c r="F73" s="31"/>
      <c r="G73" s="32" t="str">
        <f t="shared" si="1"/>
        <v/>
      </c>
    </row>
    <row r="74" spans="1:7" ht="15" customHeight="1" x14ac:dyDescent="0.2">
      <c r="A74" s="28">
        <v>72</v>
      </c>
      <c r="B74" s="44" t="s">
        <v>27</v>
      </c>
      <c r="C74" s="25" t="s">
        <v>34</v>
      </c>
      <c r="D74" s="29" t="s">
        <v>14</v>
      </c>
      <c r="E74" s="30">
        <v>1</v>
      </c>
      <c r="F74" s="31"/>
      <c r="G74" s="32" t="str">
        <f t="shared" si="1"/>
        <v/>
      </c>
    </row>
    <row r="75" spans="1:7" ht="15" customHeight="1" x14ac:dyDescent="0.2">
      <c r="A75" s="28">
        <v>73</v>
      </c>
      <c r="B75" s="44" t="s">
        <v>194</v>
      </c>
      <c r="C75" s="25" t="s">
        <v>212</v>
      </c>
      <c r="D75" s="29" t="s">
        <v>14</v>
      </c>
      <c r="E75" s="30">
        <v>1</v>
      </c>
      <c r="F75" s="31"/>
      <c r="G75" s="32" t="str">
        <f t="shared" si="1"/>
        <v/>
      </c>
    </row>
    <row r="76" spans="1:7" ht="15" customHeight="1" x14ac:dyDescent="0.2">
      <c r="A76" s="28">
        <v>74</v>
      </c>
      <c r="B76" s="44" t="s">
        <v>193</v>
      </c>
      <c r="C76" s="25" t="s">
        <v>211</v>
      </c>
      <c r="D76" s="29" t="s">
        <v>14</v>
      </c>
      <c r="E76" s="30">
        <v>1</v>
      </c>
      <c r="F76" s="31"/>
      <c r="G76" s="32" t="str">
        <f t="shared" si="1"/>
        <v/>
      </c>
    </row>
    <row r="77" spans="1:7" ht="15" customHeight="1" x14ac:dyDescent="0.2">
      <c r="A77" s="28">
        <v>75</v>
      </c>
      <c r="B77" s="44" t="s">
        <v>143</v>
      </c>
      <c r="C77" s="25" t="s">
        <v>162</v>
      </c>
      <c r="D77" s="29" t="s">
        <v>14</v>
      </c>
      <c r="E77" s="30">
        <v>1</v>
      </c>
      <c r="F77" s="31"/>
      <c r="G77" s="32" t="str">
        <f t="shared" si="1"/>
        <v/>
      </c>
    </row>
    <row r="78" spans="1:7" ht="15" customHeight="1" x14ac:dyDescent="0.2">
      <c r="A78" s="28">
        <v>76</v>
      </c>
      <c r="B78" s="44" t="s">
        <v>144</v>
      </c>
      <c r="C78" s="25" t="s">
        <v>162</v>
      </c>
      <c r="D78" s="29" t="s">
        <v>14</v>
      </c>
      <c r="E78" s="30">
        <v>1</v>
      </c>
      <c r="F78" s="31"/>
      <c r="G78" s="32" t="str">
        <f t="shared" si="1"/>
        <v/>
      </c>
    </row>
    <row r="79" spans="1:7" ht="15" customHeight="1" x14ac:dyDescent="0.2">
      <c r="A79" s="28">
        <v>77</v>
      </c>
      <c r="B79" s="44" t="s">
        <v>192</v>
      </c>
      <c r="C79" s="25" t="s">
        <v>210</v>
      </c>
      <c r="D79" s="29" t="s">
        <v>14</v>
      </c>
      <c r="E79" s="30">
        <v>1</v>
      </c>
      <c r="F79" s="31"/>
      <c r="G79" s="32" t="str">
        <f t="shared" si="1"/>
        <v/>
      </c>
    </row>
    <row r="80" spans="1:7" ht="15" customHeight="1" x14ac:dyDescent="0.2">
      <c r="A80" s="28">
        <v>78</v>
      </c>
      <c r="B80" s="44" t="s">
        <v>135</v>
      </c>
      <c r="C80" s="24" t="s">
        <v>154</v>
      </c>
      <c r="D80" s="29" t="s">
        <v>14</v>
      </c>
      <c r="E80" s="30">
        <v>1</v>
      </c>
      <c r="F80" s="31"/>
      <c r="G80" s="32" t="str">
        <f t="shared" si="1"/>
        <v/>
      </c>
    </row>
    <row r="81" spans="1:7" ht="15" customHeight="1" x14ac:dyDescent="0.2">
      <c r="A81" s="28">
        <v>79</v>
      </c>
      <c r="B81" s="44" t="s">
        <v>134</v>
      </c>
      <c r="C81" s="24" t="s">
        <v>153</v>
      </c>
      <c r="D81" s="29" t="s">
        <v>14</v>
      </c>
      <c r="E81" s="30">
        <v>1</v>
      </c>
      <c r="F81" s="31"/>
      <c r="G81" s="32" t="str">
        <f t="shared" si="1"/>
        <v/>
      </c>
    </row>
    <row r="82" spans="1:7" ht="15" customHeight="1" x14ac:dyDescent="0.2">
      <c r="A82" s="28">
        <v>80</v>
      </c>
      <c r="B82" s="51" t="s">
        <v>165</v>
      </c>
      <c r="C82" s="27" t="s">
        <v>167</v>
      </c>
      <c r="D82" s="29" t="s">
        <v>14</v>
      </c>
      <c r="E82" s="30">
        <v>1</v>
      </c>
      <c r="F82" s="31"/>
      <c r="G82" s="32" t="str">
        <f t="shared" si="1"/>
        <v/>
      </c>
    </row>
    <row r="83" spans="1:7" ht="15" customHeight="1" x14ac:dyDescent="0.2">
      <c r="A83" s="28">
        <v>81</v>
      </c>
      <c r="B83" s="44" t="s">
        <v>191</v>
      </c>
      <c r="C83" s="24" t="s">
        <v>209</v>
      </c>
      <c r="D83" s="29" t="s">
        <v>14</v>
      </c>
      <c r="E83" s="30">
        <v>1</v>
      </c>
      <c r="F83" s="31"/>
      <c r="G83" s="32" t="str">
        <f t="shared" si="1"/>
        <v/>
      </c>
    </row>
    <row r="84" spans="1:7" ht="15" customHeight="1" x14ac:dyDescent="0.2">
      <c r="A84" s="28">
        <v>82</v>
      </c>
      <c r="B84" s="44" t="s">
        <v>186</v>
      </c>
      <c r="C84" s="24" t="s">
        <v>204</v>
      </c>
      <c r="D84" s="29" t="s">
        <v>14</v>
      </c>
      <c r="E84" s="30">
        <v>1</v>
      </c>
      <c r="F84" s="31"/>
      <c r="G84" s="32" t="str">
        <f t="shared" si="1"/>
        <v/>
      </c>
    </row>
    <row r="85" spans="1:7" ht="15" customHeight="1" x14ac:dyDescent="0.2">
      <c r="A85" s="28">
        <v>83</v>
      </c>
      <c r="B85" s="46" t="s">
        <v>180</v>
      </c>
      <c r="C85" s="25" t="s">
        <v>197</v>
      </c>
      <c r="D85" s="29" t="s">
        <v>14</v>
      </c>
      <c r="E85" s="30">
        <v>1</v>
      </c>
      <c r="F85" s="31"/>
      <c r="G85" s="32" t="str">
        <f t="shared" si="1"/>
        <v/>
      </c>
    </row>
    <row r="86" spans="1:7" ht="15" customHeight="1" x14ac:dyDescent="0.2">
      <c r="A86" s="28">
        <v>84</v>
      </c>
      <c r="B86" s="46" t="s">
        <v>108</v>
      </c>
      <c r="C86" s="25" t="s">
        <v>124</v>
      </c>
      <c r="D86" s="29" t="s">
        <v>14</v>
      </c>
      <c r="E86" s="30">
        <v>1</v>
      </c>
      <c r="F86" s="31"/>
      <c r="G86" s="32" t="str">
        <f t="shared" si="1"/>
        <v/>
      </c>
    </row>
    <row r="87" spans="1:7" ht="15" customHeight="1" x14ac:dyDescent="0.2">
      <c r="A87" s="28">
        <v>85</v>
      </c>
      <c r="B87" s="46" t="s">
        <v>104</v>
      </c>
      <c r="C87" s="25" t="s">
        <v>118</v>
      </c>
      <c r="D87" s="29" t="s">
        <v>14</v>
      </c>
      <c r="E87" s="30">
        <v>1</v>
      </c>
      <c r="F87" s="31"/>
      <c r="G87" s="32" t="str">
        <f t="shared" si="1"/>
        <v/>
      </c>
    </row>
    <row r="88" spans="1:7" ht="15" customHeight="1" x14ac:dyDescent="0.2">
      <c r="A88" s="28">
        <v>86</v>
      </c>
      <c r="B88" s="46" t="s">
        <v>181</v>
      </c>
      <c r="C88" s="25" t="s">
        <v>198</v>
      </c>
      <c r="D88" s="29" t="s">
        <v>14</v>
      </c>
      <c r="E88" s="30">
        <v>1</v>
      </c>
      <c r="F88" s="31"/>
      <c r="G88" s="32" t="str">
        <f t="shared" si="1"/>
        <v/>
      </c>
    </row>
    <row r="89" spans="1:7" ht="15" customHeight="1" x14ac:dyDescent="0.2">
      <c r="A89" s="28">
        <v>87</v>
      </c>
      <c r="B89" s="52" t="s">
        <v>216</v>
      </c>
      <c r="C89" s="41" t="s">
        <v>217</v>
      </c>
      <c r="D89" s="29" t="s">
        <v>14</v>
      </c>
      <c r="E89" s="30">
        <v>1</v>
      </c>
      <c r="F89" s="31"/>
      <c r="G89" s="32" t="str">
        <f t="shared" si="1"/>
        <v/>
      </c>
    </row>
    <row r="90" spans="1:7" ht="15" customHeight="1" x14ac:dyDescent="0.2">
      <c r="A90" s="28">
        <v>88</v>
      </c>
      <c r="B90" s="46" t="s">
        <v>219</v>
      </c>
      <c r="C90" s="25" t="s">
        <v>228</v>
      </c>
      <c r="D90" s="29" t="s">
        <v>14</v>
      </c>
      <c r="E90" s="30">
        <v>1</v>
      </c>
      <c r="F90" s="31"/>
      <c r="G90" s="32" t="str">
        <f t="shared" si="1"/>
        <v/>
      </c>
    </row>
    <row r="91" spans="1:7" ht="15" customHeight="1" x14ac:dyDescent="0.2">
      <c r="A91" s="28">
        <v>89</v>
      </c>
      <c r="B91" s="46" t="s">
        <v>220</v>
      </c>
      <c r="C91" s="25" t="s">
        <v>229</v>
      </c>
      <c r="D91" s="29" t="s">
        <v>14</v>
      </c>
      <c r="E91" s="30">
        <v>1</v>
      </c>
      <c r="F91" s="31"/>
      <c r="G91" s="32" t="str">
        <f t="shared" si="1"/>
        <v/>
      </c>
    </row>
    <row r="92" spans="1:7" ht="15" customHeight="1" x14ac:dyDescent="0.2">
      <c r="A92" s="28">
        <v>90</v>
      </c>
      <c r="B92" s="44" t="s">
        <v>223</v>
      </c>
      <c r="C92" s="25" t="s">
        <v>232</v>
      </c>
      <c r="D92" s="29" t="s">
        <v>14</v>
      </c>
      <c r="E92" s="30">
        <v>1</v>
      </c>
      <c r="F92" s="31"/>
      <c r="G92" s="32" t="str">
        <f t="shared" si="1"/>
        <v/>
      </c>
    </row>
    <row r="93" spans="1:7" ht="15" customHeight="1" x14ac:dyDescent="0.2">
      <c r="A93" s="28">
        <v>91</v>
      </c>
      <c r="B93" s="46" t="s">
        <v>130</v>
      </c>
      <c r="C93" s="25" t="s">
        <v>148</v>
      </c>
      <c r="D93" s="29" t="s">
        <v>14</v>
      </c>
      <c r="E93" s="30">
        <v>1</v>
      </c>
      <c r="F93" s="31"/>
      <c r="G93" s="32" t="str">
        <f t="shared" si="1"/>
        <v/>
      </c>
    </row>
    <row r="94" spans="1:7" ht="15" customHeight="1" x14ac:dyDescent="0.2">
      <c r="A94" s="28">
        <v>92</v>
      </c>
      <c r="B94" s="46" t="s">
        <v>251</v>
      </c>
      <c r="C94" s="25" t="s">
        <v>257</v>
      </c>
      <c r="D94" s="29" t="s">
        <v>14</v>
      </c>
      <c r="E94" s="30">
        <v>1</v>
      </c>
      <c r="F94" s="31"/>
      <c r="G94" s="32" t="str">
        <f t="shared" si="1"/>
        <v/>
      </c>
    </row>
    <row r="95" spans="1:7" ht="15" customHeight="1" x14ac:dyDescent="0.2">
      <c r="A95" s="28">
        <v>93</v>
      </c>
      <c r="B95" s="46" t="s">
        <v>252</v>
      </c>
      <c r="C95" s="25" t="s">
        <v>258</v>
      </c>
      <c r="D95" s="29" t="s">
        <v>14</v>
      </c>
      <c r="E95" s="30">
        <v>1</v>
      </c>
      <c r="F95" s="31"/>
      <c r="G95" s="32" t="str">
        <f t="shared" si="1"/>
        <v/>
      </c>
    </row>
    <row r="96" spans="1:7" ht="15" customHeight="1" x14ac:dyDescent="0.2">
      <c r="A96" s="28">
        <v>94</v>
      </c>
      <c r="B96" s="46" t="s">
        <v>226</v>
      </c>
      <c r="C96" s="25" t="s">
        <v>235</v>
      </c>
      <c r="D96" s="29" t="s">
        <v>14</v>
      </c>
      <c r="E96" s="30">
        <v>1</v>
      </c>
      <c r="F96" s="31"/>
      <c r="G96" s="32" t="str">
        <f t="shared" si="1"/>
        <v/>
      </c>
    </row>
    <row r="97" spans="1:7" ht="15" customHeight="1" x14ac:dyDescent="0.2">
      <c r="A97" s="28">
        <v>95</v>
      </c>
      <c r="B97" s="44" t="s">
        <v>221</v>
      </c>
      <c r="C97" s="25" t="s">
        <v>230</v>
      </c>
      <c r="D97" s="29" t="s">
        <v>14</v>
      </c>
      <c r="E97" s="30">
        <v>1</v>
      </c>
      <c r="F97" s="31"/>
      <c r="G97" s="32" t="str">
        <f t="shared" si="1"/>
        <v/>
      </c>
    </row>
    <row r="98" spans="1:7" ht="15" customHeight="1" x14ac:dyDescent="0.2">
      <c r="A98" s="28">
        <v>96</v>
      </c>
      <c r="B98" s="44" t="s">
        <v>110</v>
      </c>
      <c r="C98" s="25" t="s">
        <v>125</v>
      </c>
      <c r="D98" s="29" t="s">
        <v>14</v>
      </c>
      <c r="E98" s="30">
        <v>1</v>
      </c>
      <c r="F98" s="31"/>
      <c r="G98" s="32" t="str">
        <f t="shared" si="1"/>
        <v/>
      </c>
    </row>
    <row r="99" spans="1:7" ht="15" customHeight="1" x14ac:dyDescent="0.2">
      <c r="A99" s="28">
        <v>97</v>
      </c>
      <c r="B99" s="44" t="s">
        <v>254</v>
      </c>
      <c r="C99" s="25" t="s">
        <v>259</v>
      </c>
      <c r="D99" s="29" t="s">
        <v>14</v>
      </c>
      <c r="E99" s="30">
        <v>1</v>
      </c>
      <c r="F99" s="31"/>
      <c r="G99" s="32" t="str">
        <f t="shared" si="1"/>
        <v/>
      </c>
    </row>
    <row r="100" spans="1:7" ht="15" customHeight="1" x14ac:dyDescent="0.2">
      <c r="A100" s="28">
        <v>98</v>
      </c>
      <c r="B100" s="46" t="s">
        <v>225</v>
      </c>
      <c r="C100" s="24" t="s">
        <v>234</v>
      </c>
      <c r="D100" s="29" t="s">
        <v>14</v>
      </c>
      <c r="E100" s="30">
        <v>1</v>
      </c>
      <c r="F100" s="31"/>
      <c r="G100" s="32" t="str">
        <f t="shared" si="1"/>
        <v/>
      </c>
    </row>
    <row r="101" spans="1:7" ht="15" customHeight="1" x14ac:dyDescent="0.2">
      <c r="A101" s="28">
        <v>99</v>
      </c>
      <c r="B101" s="44" t="s">
        <v>222</v>
      </c>
      <c r="C101" s="25" t="s">
        <v>231</v>
      </c>
      <c r="D101" s="29" t="s">
        <v>14</v>
      </c>
      <c r="E101" s="30">
        <v>1</v>
      </c>
      <c r="F101" s="31"/>
      <c r="G101" s="32" t="str">
        <f t="shared" si="1"/>
        <v/>
      </c>
    </row>
    <row r="102" spans="1:7" ht="15" customHeight="1" x14ac:dyDescent="0.2">
      <c r="A102" s="28">
        <v>100</v>
      </c>
      <c r="B102" s="46" t="s">
        <v>224</v>
      </c>
      <c r="C102" s="25" t="s">
        <v>233</v>
      </c>
      <c r="D102" s="29" t="s">
        <v>14</v>
      </c>
      <c r="E102" s="30">
        <v>1</v>
      </c>
      <c r="F102" s="31"/>
      <c r="G102" s="32" t="str">
        <f t="shared" si="1"/>
        <v/>
      </c>
    </row>
    <row r="103" spans="1:7" ht="15" customHeight="1" x14ac:dyDescent="0.2">
      <c r="A103" s="28">
        <v>101</v>
      </c>
      <c r="B103" s="44" t="s">
        <v>218</v>
      </c>
      <c r="C103" s="25" t="s">
        <v>227</v>
      </c>
      <c r="D103" s="29" t="s">
        <v>14</v>
      </c>
      <c r="E103" s="30">
        <v>1</v>
      </c>
      <c r="F103" s="31"/>
      <c r="G103" s="32" t="str">
        <f t="shared" si="1"/>
        <v/>
      </c>
    </row>
    <row r="104" spans="1:7" ht="15" customHeight="1" x14ac:dyDescent="0.2">
      <c r="A104" s="28">
        <v>102</v>
      </c>
      <c r="B104" s="44" t="s">
        <v>141</v>
      </c>
      <c r="C104" s="25" t="s">
        <v>160</v>
      </c>
      <c r="D104" s="29" t="s">
        <v>14</v>
      </c>
      <c r="E104" s="30">
        <v>1</v>
      </c>
      <c r="F104" s="31"/>
      <c r="G104" s="32" t="str">
        <f t="shared" si="1"/>
        <v/>
      </c>
    </row>
    <row r="105" spans="1:7" ht="15" customHeight="1" x14ac:dyDescent="0.2">
      <c r="A105" s="28">
        <v>103</v>
      </c>
      <c r="B105" s="44" t="s">
        <v>140</v>
      </c>
      <c r="C105" s="25" t="s">
        <v>159</v>
      </c>
      <c r="D105" s="29" t="s">
        <v>14</v>
      </c>
      <c r="E105" s="30">
        <v>1</v>
      </c>
      <c r="F105" s="31"/>
      <c r="G105" s="32" t="str">
        <f t="shared" si="1"/>
        <v/>
      </c>
    </row>
    <row r="106" spans="1:7" ht="15" customHeight="1" x14ac:dyDescent="0.2">
      <c r="A106" s="28">
        <v>104</v>
      </c>
      <c r="B106" s="44" t="s">
        <v>142</v>
      </c>
      <c r="C106" s="25" t="s">
        <v>161</v>
      </c>
      <c r="D106" s="29" t="s">
        <v>14</v>
      </c>
      <c r="E106" s="30">
        <v>1</v>
      </c>
      <c r="F106" s="31"/>
      <c r="G106" s="32" t="str">
        <f t="shared" si="1"/>
        <v/>
      </c>
    </row>
    <row r="107" spans="1:7" ht="15" customHeight="1" x14ac:dyDescent="0.2">
      <c r="A107" s="28">
        <v>105</v>
      </c>
      <c r="B107" s="44" t="s">
        <v>249</v>
      </c>
      <c r="C107" s="25" t="s">
        <v>255</v>
      </c>
      <c r="D107" s="29" t="s">
        <v>14</v>
      </c>
      <c r="E107" s="30">
        <v>1</v>
      </c>
      <c r="F107" s="31"/>
      <c r="G107" s="32" t="str">
        <f t="shared" si="1"/>
        <v/>
      </c>
    </row>
    <row r="108" spans="1:7" ht="15" customHeight="1" x14ac:dyDescent="0.2">
      <c r="A108" s="28">
        <v>106</v>
      </c>
      <c r="B108" s="44" t="s">
        <v>26</v>
      </c>
      <c r="C108" s="40" t="s">
        <v>33</v>
      </c>
      <c r="D108" s="29" t="s">
        <v>14</v>
      </c>
      <c r="E108" s="30">
        <v>1</v>
      </c>
      <c r="F108" s="31"/>
      <c r="G108" s="32" t="str">
        <f t="shared" si="1"/>
        <v/>
      </c>
    </row>
    <row r="109" spans="1:7" ht="15" customHeight="1" x14ac:dyDescent="0.2">
      <c r="A109" s="28">
        <v>107</v>
      </c>
      <c r="B109" s="46" t="s">
        <v>190</v>
      </c>
      <c r="C109" s="25" t="s">
        <v>207</v>
      </c>
      <c r="D109" s="29" t="s">
        <v>14</v>
      </c>
      <c r="E109" s="30">
        <v>1</v>
      </c>
      <c r="F109" s="31"/>
      <c r="G109" s="32" t="str">
        <f t="shared" si="1"/>
        <v/>
      </c>
    </row>
    <row r="110" spans="1:7" ht="15" customHeight="1" x14ac:dyDescent="0.2">
      <c r="A110" s="28">
        <v>108</v>
      </c>
      <c r="B110" s="46" t="s">
        <v>132</v>
      </c>
      <c r="C110" s="25" t="s">
        <v>151</v>
      </c>
      <c r="D110" s="29" t="s">
        <v>14</v>
      </c>
      <c r="E110" s="30">
        <v>1</v>
      </c>
      <c r="F110" s="31"/>
      <c r="G110" s="32" t="str">
        <f t="shared" si="1"/>
        <v/>
      </c>
    </row>
    <row r="111" spans="1:7" ht="15" customHeight="1" x14ac:dyDescent="0.2">
      <c r="A111" s="28">
        <v>109</v>
      </c>
      <c r="B111" s="44" t="s">
        <v>30</v>
      </c>
      <c r="C111" s="25" t="s">
        <v>38</v>
      </c>
      <c r="D111" s="29" t="s">
        <v>14</v>
      </c>
      <c r="E111" s="30">
        <v>1</v>
      </c>
      <c r="F111" s="31"/>
      <c r="G111" s="32" t="str">
        <f t="shared" si="1"/>
        <v/>
      </c>
    </row>
    <row r="112" spans="1:7" ht="15" customHeight="1" x14ac:dyDescent="0.2">
      <c r="A112" s="28">
        <v>110</v>
      </c>
      <c r="B112" s="44" t="s">
        <v>103</v>
      </c>
      <c r="C112" s="25" t="s">
        <v>116</v>
      </c>
      <c r="D112" s="29" t="s">
        <v>14</v>
      </c>
      <c r="E112" s="30">
        <v>1</v>
      </c>
      <c r="F112" s="31"/>
      <c r="G112" s="32" t="str">
        <f t="shared" si="1"/>
        <v/>
      </c>
    </row>
    <row r="113" spans="1:7" ht="15" customHeight="1" x14ac:dyDescent="0.2">
      <c r="A113" s="28">
        <v>111</v>
      </c>
      <c r="B113" s="44" t="s">
        <v>171</v>
      </c>
      <c r="C113" s="25" t="s">
        <v>176</v>
      </c>
      <c r="D113" s="29" t="s">
        <v>14</v>
      </c>
      <c r="E113" s="30">
        <v>1</v>
      </c>
      <c r="F113" s="31"/>
      <c r="G113" s="32" t="str">
        <f t="shared" si="1"/>
        <v/>
      </c>
    </row>
    <row r="114" spans="1:7" ht="15" customHeight="1" x14ac:dyDescent="0.2">
      <c r="A114" s="28">
        <v>112</v>
      </c>
      <c r="B114" s="44" t="s">
        <v>170</v>
      </c>
      <c r="C114" s="25" t="s">
        <v>175</v>
      </c>
      <c r="D114" s="29" t="s">
        <v>14</v>
      </c>
      <c r="E114" s="30">
        <v>1</v>
      </c>
      <c r="F114" s="31"/>
      <c r="G114" s="32" t="str">
        <f t="shared" si="1"/>
        <v/>
      </c>
    </row>
    <row r="115" spans="1:7" ht="15" customHeight="1" x14ac:dyDescent="0.2">
      <c r="A115" s="28">
        <v>113</v>
      </c>
      <c r="B115" s="44" t="s">
        <v>172</v>
      </c>
      <c r="C115" s="25" t="s">
        <v>177</v>
      </c>
      <c r="D115" s="29" t="s">
        <v>14</v>
      </c>
      <c r="E115" s="30">
        <v>1</v>
      </c>
      <c r="F115" s="31"/>
      <c r="G115" s="32" t="str">
        <f t="shared" si="1"/>
        <v/>
      </c>
    </row>
    <row r="116" spans="1:7" ht="15" customHeight="1" x14ac:dyDescent="0.2">
      <c r="A116" s="28">
        <v>114</v>
      </c>
      <c r="B116" s="44" t="s">
        <v>112</v>
      </c>
      <c r="C116" s="25" t="s">
        <v>127</v>
      </c>
      <c r="D116" s="29" t="s">
        <v>14</v>
      </c>
      <c r="E116" s="30">
        <v>1</v>
      </c>
      <c r="F116" s="31"/>
      <c r="G116" s="32" t="str">
        <f t="shared" si="1"/>
        <v/>
      </c>
    </row>
    <row r="117" spans="1:7" ht="15" customHeight="1" x14ac:dyDescent="0.2">
      <c r="A117" s="28">
        <v>115</v>
      </c>
      <c r="B117" s="44" t="s">
        <v>49</v>
      </c>
      <c r="C117" s="25" t="s">
        <v>63</v>
      </c>
      <c r="D117" s="29" t="s">
        <v>14</v>
      </c>
      <c r="E117" s="30">
        <v>1</v>
      </c>
      <c r="F117" s="31"/>
      <c r="G117" s="32" t="str">
        <f t="shared" si="1"/>
        <v/>
      </c>
    </row>
    <row r="118" spans="1:7" ht="15" customHeight="1" x14ac:dyDescent="0.2">
      <c r="A118" s="28">
        <v>116</v>
      </c>
      <c r="B118" s="44" t="s">
        <v>241</v>
      </c>
      <c r="C118" s="25" t="s">
        <v>246</v>
      </c>
      <c r="D118" s="29" t="s">
        <v>14</v>
      </c>
      <c r="E118" s="30">
        <v>1</v>
      </c>
      <c r="F118" s="31"/>
      <c r="G118" s="32" t="str">
        <f t="shared" si="1"/>
        <v/>
      </c>
    </row>
    <row r="119" spans="1:7" ht="15" customHeight="1" x14ac:dyDescent="0.2">
      <c r="A119" s="28">
        <v>117</v>
      </c>
      <c r="B119" s="44" t="s">
        <v>138</v>
      </c>
      <c r="C119" s="25" t="s">
        <v>126</v>
      </c>
      <c r="D119" s="29" t="s">
        <v>14</v>
      </c>
      <c r="E119" s="30">
        <v>1</v>
      </c>
      <c r="F119" s="31"/>
      <c r="G119" s="32" t="str">
        <f t="shared" si="1"/>
        <v/>
      </c>
    </row>
    <row r="120" spans="1:7" ht="15" customHeight="1" x14ac:dyDescent="0.2">
      <c r="A120" s="28">
        <v>118</v>
      </c>
      <c r="B120" s="46" t="s">
        <v>189</v>
      </c>
      <c r="C120" s="24" t="s">
        <v>126</v>
      </c>
      <c r="D120" s="29" t="s">
        <v>14</v>
      </c>
      <c r="E120" s="30">
        <v>1</v>
      </c>
      <c r="F120" s="31"/>
      <c r="G120" s="32" t="str">
        <f t="shared" si="1"/>
        <v/>
      </c>
    </row>
    <row r="121" spans="1:7" ht="15" customHeight="1" x14ac:dyDescent="0.2">
      <c r="A121" s="28">
        <v>119</v>
      </c>
      <c r="B121" s="46" t="s">
        <v>111</v>
      </c>
      <c r="C121" s="25" t="s">
        <v>126</v>
      </c>
      <c r="D121" s="29" t="s">
        <v>14</v>
      </c>
      <c r="E121" s="30">
        <v>1</v>
      </c>
      <c r="F121" s="31"/>
      <c r="G121" s="32" t="str">
        <f t="shared" si="1"/>
        <v/>
      </c>
    </row>
    <row r="122" spans="1:7" ht="15" customHeight="1" x14ac:dyDescent="0.2">
      <c r="A122" s="28">
        <v>120</v>
      </c>
      <c r="B122" s="46" t="s">
        <v>47</v>
      </c>
      <c r="C122" s="25" t="s">
        <v>62</v>
      </c>
      <c r="D122" s="29" t="s">
        <v>14</v>
      </c>
      <c r="E122" s="30">
        <v>1</v>
      </c>
      <c r="F122" s="31"/>
      <c r="G122" s="32" t="str">
        <f t="shared" si="1"/>
        <v/>
      </c>
    </row>
    <row r="123" spans="1:7" ht="15" customHeight="1" x14ac:dyDescent="0.2">
      <c r="A123" s="28">
        <v>121</v>
      </c>
      <c r="B123" s="53" t="s">
        <v>183</v>
      </c>
      <c r="C123" s="39" t="s">
        <v>201</v>
      </c>
      <c r="D123" s="29" t="s">
        <v>14</v>
      </c>
      <c r="E123" s="30">
        <v>1</v>
      </c>
      <c r="F123" s="31"/>
      <c r="G123" s="32" t="str">
        <f t="shared" si="1"/>
        <v/>
      </c>
    </row>
    <row r="124" spans="1:7" ht="15" customHeight="1" x14ac:dyDescent="0.2">
      <c r="A124" s="28">
        <v>122</v>
      </c>
      <c r="B124" s="46" t="s">
        <v>179</v>
      </c>
      <c r="C124" s="24" t="s">
        <v>196</v>
      </c>
      <c r="D124" s="29" t="s">
        <v>14</v>
      </c>
      <c r="E124" s="30">
        <v>1</v>
      </c>
      <c r="F124" s="31"/>
      <c r="G124" s="32" t="str">
        <f t="shared" si="1"/>
        <v/>
      </c>
    </row>
    <row r="125" spans="1:7" ht="15" customHeight="1" x14ac:dyDescent="0.2">
      <c r="A125" s="28">
        <v>123</v>
      </c>
      <c r="B125" s="46" t="s">
        <v>185</v>
      </c>
      <c r="C125" s="25" t="s">
        <v>203</v>
      </c>
      <c r="D125" s="29" t="s">
        <v>14</v>
      </c>
      <c r="E125" s="30">
        <v>1</v>
      </c>
      <c r="F125" s="31"/>
      <c r="G125" s="32" t="str">
        <f t="shared" si="1"/>
        <v/>
      </c>
    </row>
    <row r="126" spans="1:7" ht="15" customHeight="1" x14ac:dyDescent="0.2">
      <c r="A126" s="28">
        <v>124</v>
      </c>
      <c r="B126" s="44" t="s">
        <v>253</v>
      </c>
      <c r="C126" s="25" t="s">
        <v>248</v>
      </c>
      <c r="D126" s="29" t="s">
        <v>14</v>
      </c>
      <c r="E126" s="30">
        <v>1</v>
      </c>
      <c r="F126" s="31"/>
      <c r="G126" s="32" t="str">
        <f t="shared" si="1"/>
        <v/>
      </c>
    </row>
    <row r="127" spans="1:7" ht="15" customHeight="1" x14ac:dyDescent="0.2">
      <c r="A127" s="28">
        <v>125</v>
      </c>
      <c r="B127" s="44" t="s">
        <v>51</v>
      </c>
      <c r="C127" s="25" t="s">
        <v>64</v>
      </c>
      <c r="D127" s="29" t="s">
        <v>14</v>
      </c>
      <c r="E127" s="30">
        <v>1</v>
      </c>
      <c r="F127" s="31"/>
      <c r="G127" s="32" t="str">
        <f t="shared" si="1"/>
        <v/>
      </c>
    </row>
    <row r="128" spans="1:7" ht="15" customHeight="1" x14ac:dyDescent="0.2">
      <c r="A128" s="28">
        <v>126</v>
      </c>
      <c r="B128" s="44" t="s">
        <v>50</v>
      </c>
      <c r="C128" s="25" t="s">
        <v>64</v>
      </c>
      <c r="D128" s="29" t="s">
        <v>14</v>
      </c>
      <c r="E128" s="30">
        <v>1</v>
      </c>
      <c r="F128" s="31"/>
      <c r="G128" s="32" t="str">
        <f t="shared" si="1"/>
        <v/>
      </c>
    </row>
    <row r="129" spans="1:7" ht="15" customHeight="1" x14ac:dyDescent="0.2">
      <c r="A129" s="28">
        <v>127</v>
      </c>
      <c r="B129" s="44" t="s">
        <v>102</v>
      </c>
      <c r="C129" s="25" t="s">
        <v>113</v>
      </c>
      <c r="D129" s="29" t="s">
        <v>14</v>
      </c>
      <c r="E129" s="30">
        <v>1</v>
      </c>
      <c r="F129" s="31"/>
      <c r="G129" s="32" t="str">
        <f t="shared" si="1"/>
        <v/>
      </c>
    </row>
    <row r="130" spans="1:7" ht="15" customHeight="1" x14ac:dyDescent="0.2">
      <c r="A130" s="28">
        <v>128</v>
      </c>
      <c r="B130" s="44" t="s">
        <v>28</v>
      </c>
      <c r="C130" s="25" t="s">
        <v>36</v>
      </c>
      <c r="D130" s="29" t="s">
        <v>14</v>
      </c>
      <c r="E130" s="30">
        <v>1</v>
      </c>
      <c r="F130" s="31"/>
      <c r="G130" s="32" t="str">
        <f t="shared" si="1"/>
        <v/>
      </c>
    </row>
    <row r="131" spans="1:7" ht="15" customHeight="1" x14ac:dyDescent="0.2">
      <c r="A131" s="28">
        <v>129</v>
      </c>
      <c r="B131" s="47" t="s">
        <v>164</v>
      </c>
      <c r="C131" s="26" t="s">
        <v>166</v>
      </c>
      <c r="D131" s="29" t="s">
        <v>14</v>
      </c>
      <c r="E131" s="30">
        <v>1</v>
      </c>
      <c r="F131" s="31"/>
      <c r="G131" s="32" t="str">
        <f t="shared" ref="G131:G146" si="2">IF(F131="","",E131*F131)</f>
        <v/>
      </c>
    </row>
    <row r="132" spans="1:7" ht="15" customHeight="1" x14ac:dyDescent="0.2">
      <c r="A132" s="28">
        <v>130</v>
      </c>
      <c r="B132" s="48" t="s">
        <v>95</v>
      </c>
      <c r="C132" s="26" t="s">
        <v>87</v>
      </c>
      <c r="D132" s="29" t="s">
        <v>14</v>
      </c>
      <c r="E132" s="30">
        <v>1</v>
      </c>
      <c r="F132" s="31"/>
      <c r="G132" s="32" t="str">
        <f t="shared" si="2"/>
        <v/>
      </c>
    </row>
    <row r="133" spans="1:7" ht="15" customHeight="1" x14ac:dyDescent="0.2">
      <c r="A133" s="28">
        <v>131</v>
      </c>
      <c r="B133" s="44" t="s">
        <v>239</v>
      </c>
      <c r="C133" s="25" t="s">
        <v>244</v>
      </c>
      <c r="D133" s="29" t="s">
        <v>14</v>
      </c>
      <c r="E133" s="30">
        <v>1</v>
      </c>
      <c r="F133" s="31"/>
      <c r="G133" s="32" t="str">
        <f t="shared" si="2"/>
        <v/>
      </c>
    </row>
    <row r="134" spans="1:7" ht="15" customHeight="1" x14ac:dyDescent="0.2">
      <c r="A134" s="28">
        <v>132</v>
      </c>
      <c r="B134" s="44" t="s">
        <v>106</v>
      </c>
      <c r="C134" s="25" t="s">
        <v>122</v>
      </c>
      <c r="D134" s="29" t="s">
        <v>14</v>
      </c>
      <c r="E134" s="30">
        <v>1</v>
      </c>
      <c r="F134" s="31"/>
      <c r="G134" s="32" t="str">
        <f t="shared" si="2"/>
        <v/>
      </c>
    </row>
    <row r="135" spans="1:7" ht="15" customHeight="1" x14ac:dyDescent="0.2">
      <c r="A135" s="28">
        <v>133</v>
      </c>
      <c r="B135" s="46" t="s">
        <v>48</v>
      </c>
      <c r="C135" s="24" t="s">
        <v>63</v>
      </c>
      <c r="D135" s="29" t="s">
        <v>14</v>
      </c>
      <c r="E135" s="30">
        <v>1</v>
      </c>
      <c r="F135" s="31"/>
      <c r="G135" s="32" t="str">
        <f t="shared" si="2"/>
        <v/>
      </c>
    </row>
    <row r="136" spans="1:7" ht="15" customHeight="1" x14ac:dyDescent="0.2">
      <c r="A136" s="28">
        <v>134</v>
      </c>
      <c r="B136" s="44" t="s">
        <v>250</v>
      </c>
      <c r="C136" s="25" t="s">
        <v>256</v>
      </c>
      <c r="D136" s="29" t="s">
        <v>14</v>
      </c>
      <c r="E136" s="30">
        <v>1</v>
      </c>
      <c r="F136" s="31"/>
      <c r="G136" s="32" t="str">
        <f t="shared" si="2"/>
        <v/>
      </c>
    </row>
    <row r="137" spans="1:7" ht="15" customHeight="1" x14ac:dyDescent="0.2">
      <c r="A137" s="28">
        <v>135</v>
      </c>
      <c r="B137" s="46" t="s">
        <v>105</v>
      </c>
      <c r="C137" s="25" t="s">
        <v>119</v>
      </c>
      <c r="D137" s="29" t="s">
        <v>14</v>
      </c>
      <c r="E137" s="30">
        <v>1</v>
      </c>
      <c r="F137" s="31"/>
      <c r="G137" s="32" t="str">
        <f t="shared" si="2"/>
        <v/>
      </c>
    </row>
    <row r="138" spans="1:7" ht="15" customHeight="1" x14ac:dyDescent="0.2">
      <c r="A138" s="28">
        <v>136</v>
      </c>
      <c r="B138" s="44" t="s">
        <v>109</v>
      </c>
      <c r="C138" s="25" t="s">
        <v>119</v>
      </c>
      <c r="D138" s="29" t="s">
        <v>14</v>
      </c>
      <c r="E138" s="30">
        <v>1</v>
      </c>
      <c r="F138" s="31"/>
      <c r="G138" s="32" t="str">
        <f t="shared" si="2"/>
        <v/>
      </c>
    </row>
    <row r="139" spans="1:7" ht="15" customHeight="1" x14ac:dyDescent="0.2">
      <c r="A139" s="28">
        <v>137</v>
      </c>
      <c r="B139" s="44" t="s">
        <v>44</v>
      </c>
      <c r="C139" s="25" t="s">
        <v>58</v>
      </c>
      <c r="D139" s="29" t="s">
        <v>14</v>
      </c>
      <c r="E139" s="30">
        <v>1</v>
      </c>
      <c r="F139" s="31"/>
      <c r="G139" s="32" t="str">
        <f t="shared" si="2"/>
        <v/>
      </c>
    </row>
    <row r="140" spans="1:7" ht="15" customHeight="1" x14ac:dyDescent="0.2">
      <c r="A140" s="28">
        <v>138</v>
      </c>
      <c r="B140" s="43" t="s">
        <v>75</v>
      </c>
      <c r="C140" s="25" t="s">
        <v>89</v>
      </c>
      <c r="D140" s="29" t="s">
        <v>14</v>
      </c>
      <c r="E140" s="30">
        <v>1</v>
      </c>
      <c r="F140" s="31"/>
      <c r="G140" s="32" t="str">
        <f t="shared" si="2"/>
        <v/>
      </c>
    </row>
    <row r="141" spans="1:7" ht="15" customHeight="1" x14ac:dyDescent="0.2">
      <c r="A141" s="28">
        <v>139</v>
      </c>
      <c r="B141" s="46" t="s">
        <v>128</v>
      </c>
      <c r="C141" s="24" t="s">
        <v>146</v>
      </c>
      <c r="D141" s="29" t="s">
        <v>14</v>
      </c>
      <c r="E141" s="30">
        <v>1</v>
      </c>
      <c r="F141" s="31"/>
      <c r="G141" s="32" t="str">
        <f t="shared" si="2"/>
        <v/>
      </c>
    </row>
    <row r="142" spans="1:7" ht="15" customHeight="1" x14ac:dyDescent="0.2">
      <c r="A142" s="28">
        <v>140</v>
      </c>
      <c r="B142" s="46" t="s">
        <v>53</v>
      </c>
      <c r="C142" s="25" t="s">
        <v>65</v>
      </c>
      <c r="D142" s="29" t="s">
        <v>14</v>
      </c>
      <c r="E142" s="30">
        <v>1</v>
      </c>
      <c r="F142" s="31"/>
      <c r="G142" s="32" t="str">
        <f t="shared" si="2"/>
        <v/>
      </c>
    </row>
    <row r="143" spans="1:7" ht="15" customHeight="1" x14ac:dyDescent="0.2">
      <c r="A143" s="28">
        <v>141</v>
      </c>
      <c r="B143" s="44" t="s">
        <v>52</v>
      </c>
      <c r="C143" s="25" t="s">
        <v>65</v>
      </c>
      <c r="D143" s="29" t="s">
        <v>14</v>
      </c>
      <c r="E143" s="30">
        <v>1</v>
      </c>
      <c r="F143" s="31"/>
      <c r="G143" s="32" t="str">
        <f t="shared" si="2"/>
        <v/>
      </c>
    </row>
    <row r="144" spans="1:7" ht="15" customHeight="1" x14ac:dyDescent="0.2">
      <c r="A144" s="28">
        <v>142</v>
      </c>
      <c r="B144" s="43" t="s">
        <v>72</v>
      </c>
      <c r="C144" s="25" t="s">
        <v>86</v>
      </c>
      <c r="D144" s="29" t="s">
        <v>14</v>
      </c>
      <c r="E144" s="30">
        <v>1</v>
      </c>
      <c r="F144" s="31"/>
      <c r="G144" s="32" t="str">
        <f t="shared" si="2"/>
        <v/>
      </c>
    </row>
    <row r="145" spans="1:7" ht="15" customHeight="1" x14ac:dyDescent="0.2">
      <c r="A145" s="28">
        <v>143</v>
      </c>
      <c r="B145" s="46" t="s">
        <v>45</v>
      </c>
      <c r="C145" s="24" t="s">
        <v>61</v>
      </c>
      <c r="D145" s="29" t="s">
        <v>14</v>
      </c>
      <c r="E145" s="30">
        <v>1</v>
      </c>
      <c r="F145" s="31"/>
      <c r="G145" s="32" t="str">
        <f t="shared" si="2"/>
        <v/>
      </c>
    </row>
    <row r="146" spans="1:7" ht="15" customHeight="1" x14ac:dyDescent="0.2">
      <c r="A146" s="28">
        <v>144</v>
      </c>
      <c r="B146" s="43" t="s">
        <v>73</v>
      </c>
      <c r="C146" s="25" t="s">
        <v>87</v>
      </c>
      <c r="D146" s="29" t="s">
        <v>14</v>
      </c>
      <c r="E146" s="30">
        <v>1</v>
      </c>
      <c r="F146" s="31"/>
      <c r="G146" s="32" t="str">
        <f t="shared" si="2"/>
        <v/>
      </c>
    </row>
    <row r="147" spans="1:7" ht="51" x14ac:dyDescent="0.2">
      <c r="A147" s="28">
        <v>145</v>
      </c>
      <c r="B147" s="33"/>
      <c r="C147" s="34" t="s">
        <v>15</v>
      </c>
      <c r="D147" s="35" t="s">
        <v>16</v>
      </c>
      <c r="E147" s="30">
        <v>1</v>
      </c>
      <c r="F147" s="31"/>
      <c r="G147" s="32" t="str">
        <f t="shared" ref="G147:G154" si="3">IF(F147="","",E147*F147)</f>
        <v/>
      </c>
    </row>
    <row r="148" spans="1:7" ht="38.25" x14ac:dyDescent="0.2">
      <c r="A148" s="28">
        <v>146</v>
      </c>
      <c r="B148" s="33"/>
      <c r="C148" s="34" t="s">
        <v>17</v>
      </c>
      <c r="D148" s="35" t="s">
        <v>18</v>
      </c>
      <c r="E148" s="30">
        <v>1</v>
      </c>
      <c r="F148" s="31"/>
      <c r="G148" s="32" t="str">
        <f t="shared" si="3"/>
        <v/>
      </c>
    </row>
    <row r="149" spans="1:7" ht="25.5" x14ac:dyDescent="0.2">
      <c r="A149" s="28">
        <v>147</v>
      </c>
      <c r="B149" s="33"/>
      <c r="C149" s="34" t="s">
        <v>19</v>
      </c>
      <c r="D149" s="35" t="s">
        <v>14</v>
      </c>
      <c r="E149" s="30">
        <v>1</v>
      </c>
      <c r="F149" s="31"/>
      <c r="G149" s="32" t="str">
        <f t="shared" si="3"/>
        <v/>
      </c>
    </row>
    <row r="150" spans="1:7" x14ac:dyDescent="0.2">
      <c r="A150" s="28">
        <v>148</v>
      </c>
      <c r="B150" s="33"/>
      <c r="C150" s="36" t="s">
        <v>20</v>
      </c>
      <c r="D150" s="35" t="s">
        <v>21</v>
      </c>
      <c r="E150" s="30">
        <v>1</v>
      </c>
      <c r="F150" s="31"/>
      <c r="G150" s="32" t="str">
        <f t="shared" si="3"/>
        <v/>
      </c>
    </row>
    <row r="151" spans="1:7" x14ac:dyDescent="0.2">
      <c r="A151" s="28">
        <v>149</v>
      </c>
      <c r="B151" s="33"/>
      <c r="C151" s="36" t="s">
        <v>22</v>
      </c>
      <c r="D151" s="35" t="s">
        <v>21</v>
      </c>
      <c r="E151" s="30">
        <v>1</v>
      </c>
      <c r="F151" s="31"/>
      <c r="G151" s="32" t="str">
        <f t="shared" si="3"/>
        <v/>
      </c>
    </row>
    <row r="152" spans="1:7" x14ac:dyDescent="0.2">
      <c r="A152" s="28">
        <v>150</v>
      </c>
      <c r="B152" s="33"/>
      <c r="C152" s="36" t="s">
        <v>23</v>
      </c>
      <c r="D152" s="35" t="s">
        <v>21</v>
      </c>
      <c r="E152" s="30">
        <v>1</v>
      </c>
      <c r="F152" s="31"/>
      <c r="G152" s="32" t="str">
        <f t="shared" si="3"/>
        <v/>
      </c>
    </row>
    <row r="153" spans="1:7" x14ac:dyDescent="0.2">
      <c r="A153" s="28">
        <v>151</v>
      </c>
      <c r="B153" s="33"/>
      <c r="C153" s="36" t="s">
        <v>24</v>
      </c>
      <c r="D153" s="35" t="s">
        <v>21</v>
      </c>
      <c r="E153" s="30">
        <v>1</v>
      </c>
      <c r="F153" s="31"/>
      <c r="G153" s="32" t="str">
        <f t="shared" si="3"/>
        <v/>
      </c>
    </row>
    <row r="154" spans="1:7" x14ac:dyDescent="0.2">
      <c r="A154" s="28">
        <v>152</v>
      </c>
      <c r="B154" s="33"/>
      <c r="C154" s="36" t="s">
        <v>260</v>
      </c>
      <c r="D154" s="35" t="s">
        <v>21</v>
      </c>
      <c r="E154" s="30">
        <v>1</v>
      </c>
      <c r="F154" s="31"/>
      <c r="G154" s="32" t="str">
        <f t="shared" si="3"/>
        <v/>
      </c>
    </row>
    <row r="155" spans="1:7" s="23" customFormat="1" ht="15" customHeight="1" x14ac:dyDescent="0.2">
      <c r="A155" s="54" t="s">
        <v>13</v>
      </c>
      <c r="B155" s="55"/>
      <c r="C155" s="55"/>
      <c r="D155" s="55"/>
      <c r="E155" s="37"/>
      <c r="F155" s="22"/>
      <c r="G155" s="32">
        <f>SUM(G3:G154)</f>
        <v>0</v>
      </c>
    </row>
    <row r="156" spans="1:7" s="15" customFormat="1" ht="46.5" customHeight="1" x14ac:dyDescent="0.2">
      <c r="A156" s="56"/>
      <c r="B156" s="56"/>
      <c r="C156" s="56"/>
      <c r="D156" s="56"/>
      <c r="E156" s="7"/>
      <c r="F156" s="5"/>
      <c r="G156" s="5"/>
    </row>
    <row r="157" spans="1:7" s="15" customFormat="1" ht="37.5" customHeight="1" x14ac:dyDescent="0.2">
      <c r="A157" s="57"/>
      <c r="B157" s="57"/>
      <c r="C157" s="57"/>
      <c r="D157" s="57"/>
      <c r="E157" s="8"/>
      <c r="F157" s="6"/>
      <c r="G157" s="6"/>
    </row>
    <row r="158" spans="1:7" x14ac:dyDescent="0.2">
      <c r="A158" s="14"/>
      <c r="B158" s="16"/>
      <c r="C158" s="9"/>
      <c r="D158" s="17"/>
      <c r="E158" s="18"/>
    </row>
  </sheetData>
  <sortState xmlns:xlrd2="http://schemas.microsoft.com/office/spreadsheetml/2017/richdata2" ref="A3:G146">
    <sortCondition ref="B3:B146"/>
  </sortState>
  <mergeCells count="3">
    <mergeCell ref="A155:D155"/>
    <mergeCell ref="A156:D156"/>
    <mergeCell ref="A157:D157"/>
  </mergeCells>
  <conditionalFormatting sqref="B158:B1048576 B1:B2 B147:B155">
    <cfRule type="duplicateValues" dxfId="3" priority="37"/>
  </conditionalFormatting>
  <conditionalFormatting sqref="B158:B1048576">
    <cfRule type="duplicateValues" dxfId="2" priority="34"/>
  </conditionalFormatting>
  <conditionalFormatting sqref="B1:B1048576">
    <cfRule type="duplicateValues" dxfId="1" priority="2"/>
  </conditionalFormatting>
  <conditionalFormatting sqref="B3:B146">
    <cfRule type="duplicateValues" dxfId="0" priority="128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F3:F154" xr:uid="{00000000-0002-0000-0000-000000000000}">
      <formula1>INT(F3*100)=(F3*100)</formula1>
    </dataValidation>
  </dataValidations>
  <pageMargins left="0.31496062992125984" right="0.27559055118110237" top="0.55118110236220474" bottom="0.31496062992125984" header="0.19685039370078741" footer="0.19685039370078741"/>
  <pageSetup paperSize="9" scale="48" orientation="portrait" r:id="rId1"/>
  <headerFooter>
    <oddHeader>&amp;LREZERVNI DIJELOVI, POPRAVAK I SERVIS NADOGRADNJI SPECIJALNIH KOMUNALNIH I TERETNIH VOZILA MARKE FAUN, FARID I SMEKON, ZEPRO, KOBIT, PALFINGER I LAVACASSONETTI
Grupa 7. LAVACASSONETTI 
ev.br.:2022-88&amp;R&amp;P/&amp;N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Ledinščić</dc:creator>
  <cp:lastModifiedBy>Marko Ledinščić</cp:lastModifiedBy>
  <cp:lastPrinted>2021-08-23T12:41:27Z</cp:lastPrinted>
  <dcterms:created xsi:type="dcterms:W3CDTF">2021-08-23T11:43:29Z</dcterms:created>
  <dcterms:modified xsi:type="dcterms:W3CDTF">2022-08-17T09:59:15Z</dcterms:modified>
</cp:coreProperties>
</file>